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7935" activeTab="0"/>
  </bookViews>
  <sheets>
    <sheet name="celkové poradie" sheetId="1" r:id="rId1"/>
    <sheet name="1. kolo ČDV" sheetId="2" r:id="rId2"/>
    <sheet name="2. kolo ZJAZD" sheetId="3" r:id="rId3"/>
    <sheet name="3. kolo XC škôlka" sheetId="4" r:id="rId4"/>
    <sheet name="4. kolo kriterium ML" sheetId="5" r:id="rId5"/>
    <sheet name="5. kolo XC studnička" sheetId="6" r:id="rId6"/>
    <sheet name="finále baňa" sheetId="7" r:id="rId7"/>
  </sheets>
  <definedNames/>
  <calcPr fullCalcOnLoad="1"/>
</workbook>
</file>

<file path=xl/sharedStrings.xml><?xml version="1.0" encoding="utf-8"?>
<sst xmlns="http://schemas.openxmlformats.org/spreadsheetml/2006/main" count="417" uniqueCount="102">
  <si>
    <r>
      <t xml:space="preserve">Kategória: </t>
    </r>
    <r>
      <rPr>
        <b/>
        <sz val="8"/>
        <rFont val="Arial"/>
        <family val="0"/>
      </rPr>
      <t>VOĽNÁ</t>
    </r>
  </si>
  <si>
    <t>por</t>
  </si>
  <si>
    <t>priezvisko</t>
  </si>
  <si>
    <t>meno</t>
  </si>
  <si>
    <t>1.kolo</t>
  </si>
  <si>
    <t>2. kolo</t>
  </si>
  <si>
    <t>3. kolo</t>
  </si>
  <si>
    <t>4. kolo</t>
  </si>
  <si>
    <t>5. kolo</t>
  </si>
  <si>
    <t>celkovo</t>
  </si>
  <si>
    <t>1.</t>
  </si>
  <si>
    <t>Juraj</t>
  </si>
  <si>
    <t>2.</t>
  </si>
  <si>
    <t>Kašuba</t>
  </si>
  <si>
    <t>Michal</t>
  </si>
  <si>
    <t>3.</t>
  </si>
  <si>
    <t xml:space="preserve">Vlčko </t>
  </si>
  <si>
    <t>Ladislav</t>
  </si>
  <si>
    <t>4.</t>
  </si>
  <si>
    <t xml:space="preserve">Špánik </t>
  </si>
  <si>
    <t>Peter ml.</t>
  </si>
  <si>
    <t>5.</t>
  </si>
  <si>
    <t>Kubík</t>
  </si>
  <si>
    <t>6.</t>
  </si>
  <si>
    <t xml:space="preserve">Ličko </t>
  </si>
  <si>
    <t>Jaroslav</t>
  </si>
  <si>
    <t>7.</t>
  </si>
  <si>
    <t>Vričan</t>
  </si>
  <si>
    <t>Daniel</t>
  </si>
  <si>
    <t>8.</t>
  </si>
  <si>
    <t>Andrej</t>
  </si>
  <si>
    <t>9.</t>
  </si>
  <si>
    <t>10.</t>
  </si>
  <si>
    <t>Roman</t>
  </si>
  <si>
    <t>11.</t>
  </si>
  <si>
    <t>Ferko</t>
  </si>
  <si>
    <t>12.</t>
  </si>
  <si>
    <t>14.</t>
  </si>
  <si>
    <t>Robo</t>
  </si>
  <si>
    <t>15.</t>
  </si>
  <si>
    <t>Miazdra</t>
  </si>
  <si>
    <t>Martin</t>
  </si>
  <si>
    <t>16.</t>
  </si>
  <si>
    <t>Lukáš</t>
  </si>
  <si>
    <t>17.</t>
  </si>
  <si>
    <t>18.</t>
  </si>
  <si>
    <t>19.</t>
  </si>
  <si>
    <t>Peter st.</t>
  </si>
  <si>
    <t>20.</t>
  </si>
  <si>
    <t>Kubíková</t>
  </si>
  <si>
    <t>Júlia</t>
  </si>
  <si>
    <t>21.</t>
  </si>
  <si>
    <t>22.</t>
  </si>
  <si>
    <t>23.</t>
  </si>
  <si>
    <t>24.</t>
  </si>
  <si>
    <t>25.</t>
  </si>
  <si>
    <t>26.</t>
  </si>
  <si>
    <t>27.</t>
  </si>
  <si>
    <t>28.</t>
  </si>
  <si>
    <r>
      <t xml:space="preserve">Kategória: </t>
    </r>
    <r>
      <rPr>
        <b/>
        <sz val="8"/>
        <rFont val="Arial"/>
        <family val="2"/>
      </rPr>
      <t>FŠECI</t>
    </r>
  </si>
  <si>
    <t>Trať: 3700 m, prevýšenie 288 m</t>
  </si>
  <si>
    <t>čas</t>
  </si>
  <si>
    <t>body TL</t>
  </si>
  <si>
    <t>strata na víť</t>
  </si>
  <si>
    <t>Trať: 2990 m, prevýšenie 278 m</t>
  </si>
  <si>
    <t xml:space="preserve">Kubík </t>
  </si>
  <si>
    <t>Miro</t>
  </si>
  <si>
    <t>Hanus</t>
  </si>
  <si>
    <t>Vlčko</t>
  </si>
  <si>
    <t xml:space="preserve">Meriač </t>
  </si>
  <si>
    <t>Šteuček</t>
  </si>
  <si>
    <t>František</t>
  </si>
  <si>
    <t>Ličko</t>
  </si>
  <si>
    <t>Jaro</t>
  </si>
  <si>
    <t>Novák</t>
  </si>
  <si>
    <t>13.</t>
  </si>
  <si>
    <t>Piško</t>
  </si>
  <si>
    <t>Vladimír</t>
  </si>
  <si>
    <r>
      <t>TEPLICKA LIGA 2009</t>
    </r>
    <r>
      <rPr>
        <b/>
        <sz val="14"/>
        <rFont val="Tahoma"/>
        <family val="2"/>
      </rPr>
      <t xml:space="preserve"> - </t>
    </r>
    <r>
      <rPr>
        <b/>
        <sz val="14"/>
        <rFont val="Air Conditioner"/>
        <family val="0"/>
      </rPr>
      <t>antišok race</t>
    </r>
  </si>
  <si>
    <t>výsledky 1. kolo, 2.5.2009, časovka Háj-Čremošné</t>
  </si>
  <si>
    <t>výsledky 2. kolo, 2.5.2009, zjazd Čremošné - Háj</t>
  </si>
  <si>
    <t>TEPLICKA LIGA 2009 - antišok race</t>
  </si>
  <si>
    <t>Meriač</t>
  </si>
  <si>
    <t>výsledky 3. kolo, 7.6.2009, XC škôlka</t>
  </si>
  <si>
    <t xml:space="preserve">Trať: 4 x 3600m </t>
  </si>
  <si>
    <t>Štrenger</t>
  </si>
  <si>
    <t>DNF</t>
  </si>
  <si>
    <t>Lučanský</t>
  </si>
  <si>
    <t>Paťo</t>
  </si>
  <si>
    <t xml:space="preserve">Štrenger </t>
  </si>
  <si>
    <t>výsledky 4. kolo, 5.7.2009, kritérium malé lazy</t>
  </si>
  <si>
    <t>Trať: 4 kôl</t>
  </si>
  <si>
    <t>výsledky 5. kolo, 6.9.2009, XC Mariaforáš - studnička</t>
  </si>
  <si>
    <t>Trať: 5 kôl</t>
  </si>
  <si>
    <t xml:space="preserve">Machálek </t>
  </si>
  <si>
    <t>Bolek</t>
  </si>
  <si>
    <t>Ladislav jr.</t>
  </si>
  <si>
    <t>finále</t>
  </si>
  <si>
    <t>výsledky finále, 27.9.2009, XC pri bani</t>
  </si>
  <si>
    <t>DSQ</t>
  </si>
  <si>
    <t>Hronec</t>
  </si>
  <si>
    <t>celkové poradie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</si>
</sst>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h:mm:ss;@"/>
    <numFmt numFmtId="176" formatCode="[$-F400]h:mm:ss\ AM/PM"/>
    <numFmt numFmtId="177" formatCode="[$€-2]\ #\ ##,000_);[Red]\([$€-2]\ #\ ##,0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FatStack BB"/>
      <family val="2"/>
    </font>
    <font>
      <b/>
      <sz val="14"/>
      <name val="Tahoma"/>
      <family val="2"/>
    </font>
    <font>
      <b/>
      <sz val="14"/>
      <name val="Air Conditione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right"/>
    </xf>
    <xf numFmtId="175" fontId="3" fillId="0" borderId="0" xfId="0" applyNumberFormat="1" applyFont="1" applyAlignment="1">
      <alignment horizontal="right"/>
    </xf>
    <xf numFmtId="175" fontId="9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3.57421875" style="1" customWidth="1"/>
    <col min="2" max="2" width="18.7109375" style="1" customWidth="1"/>
    <col min="3" max="3" width="17.140625" style="1" customWidth="1"/>
    <col min="4" max="16384" width="9.140625" style="1" customWidth="1"/>
  </cols>
  <sheetData>
    <row r="1" spans="1:3" ht="18">
      <c r="A1" s="2" t="s">
        <v>81</v>
      </c>
      <c r="B1" s="2"/>
      <c r="C1" s="2"/>
    </row>
    <row r="2" spans="2:3" ht="11.25">
      <c r="B2" s="3" t="s">
        <v>101</v>
      </c>
      <c r="C2" s="3"/>
    </row>
    <row r="3" spans="1:5" ht="11.25">
      <c r="A3" s="1" t="s">
        <v>0</v>
      </c>
      <c r="D3" s="4"/>
      <c r="E3" s="5"/>
    </row>
    <row r="4" spans="1:10" s="6" customFormat="1" ht="11.25">
      <c r="A4" s="7" t="s">
        <v>1</v>
      </c>
      <c r="B4" s="7" t="s">
        <v>2</v>
      </c>
      <c r="C4" s="7" t="s">
        <v>3</v>
      </c>
      <c r="D4" s="8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97</v>
      </c>
      <c r="J4" s="7" t="s">
        <v>9</v>
      </c>
    </row>
    <row r="5" spans="1:10" ht="11.25">
      <c r="A5" s="9" t="s">
        <v>10</v>
      </c>
      <c r="B5" s="10" t="s">
        <v>19</v>
      </c>
      <c r="C5" s="10" t="s">
        <v>20</v>
      </c>
      <c r="D5" s="11">
        <v>83.23</v>
      </c>
      <c r="E5" s="11">
        <v>87.85</v>
      </c>
      <c r="F5" s="11">
        <v>94.55</v>
      </c>
      <c r="G5" s="12">
        <v>100</v>
      </c>
      <c r="H5" s="12">
        <v>95.53</v>
      </c>
      <c r="I5" s="12">
        <v>95.83</v>
      </c>
      <c r="J5" s="13">
        <f>SUM(D5:I5)</f>
        <v>556.99</v>
      </c>
    </row>
    <row r="6" spans="1:10" ht="11.25">
      <c r="A6" s="14" t="s">
        <v>12</v>
      </c>
      <c r="B6" s="15" t="s">
        <v>16</v>
      </c>
      <c r="C6" s="15" t="s">
        <v>17</v>
      </c>
      <c r="D6" s="16">
        <v>80.78</v>
      </c>
      <c r="E6" s="16">
        <v>83.25</v>
      </c>
      <c r="F6" s="16">
        <v>100</v>
      </c>
      <c r="G6" s="17">
        <v>93.17</v>
      </c>
      <c r="H6" s="17">
        <v>94.52</v>
      </c>
      <c r="I6" s="17">
        <v>90.11</v>
      </c>
      <c r="J6" s="18">
        <f>SUM(D6:I6)</f>
        <v>541.8299999999999</v>
      </c>
    </row>
    <row r="7" spans="1:10" ht="11.25">
      <c r="A7" s="14" t="s">
        <v>15</v>
      </c>
      <c r="B7" s="15" t="s">
        <v>22</v>
      </c>
      <c r="C7" s="15" t="s">
        <v>14</v>
      </c>
      <c r="D7" s="16">
        <v>67.99</v>
      </c>
      <c r="E7" s="16">
        <v>79.7</v>
      </c>
      <c r="F7" s="16">
        <v>88.68</v>
      </c>
      <c r="G7" s="17">
        <v>88.41</v>
      </c>
      <c r="H7" s="17">
        <v>88.64</v>
      </c>
      <c r="I7" s="17">
        <v>84.6</v>
      </c>
      <c r="J7" s="18">
        <f>SUM(D7:I7)</f>
        <v>498.02</v>
      </c>
    </row>
    <row r="8" spans="1:10" ht="11.25">
      <c r="A8" s="14" t="s">
        <v>18</v>
      </c>
      <c r="B8" s="15" t="s">
        <v>67</v>
      </c>
      <c r="C8" s="15" t="s">
        <v>43</v>
      </c>
      <c r="D8" s="16">
        <v>100</v>
      </c>
      <c r="E8" s="16">
        <v>98.15</v>
      </c>
      <c r="F8" s="16"/>
      <c r="G8" s="17">
        <v>99.88</v>
      </c>
      <c r="H8" s="17">
        <v>100</v>
      </c>
      <c r="I8" s="17">
        <v>99.96</v>
      </c>
      <c r="J8" s="18">
        <f>SUM(D8:I8)</f>
        <v>497.98999999999995</v>
      </c>
    </row>
    <row r="9" spans="1:10" ht="11.25">
      <c r="A9" s="14" t="s">
        <v>21</v>
      </c>
      <c r="B9" s="15" t="s">
        <v>19</v>
      </c>
      <c r="C9" s="15" t="s">
        <v>47</v>
      </c>
      <c r="D9" s="16">
        <v>67.76</v>
      </c>
      <c r="E9" s="16">
        <v>77.18</v>
      </c>
      <c r="F9" s="16">
        <v>77.85</v>
      </c>
      <c r="G9" s="17">
        <v>84.14</v>
      </c>
      <c r="H9" s="17">
        <v>82.18</v>
      </c>
      <c r="I9" s="17">
        <v>77.73</v>
      </c>
      <c r="J9" s="18">
        <f>SUM(D9:I9)</f>
        <v>466.84000000000003</v>
      </c>
    </row>
    <row r="10" spans="1:10" ht="11.25">
      <c r="A10" s="14" t="s">
        <v>23</v>
      </c>
      <c r="B10" s="15" t="s">
        <v>27</v>
      </c>
      <c r="C10" s="15" t="s">
        <v>30</v>
      </c>
      <c r="D10" s="16">
        <v>58.65</v>
      </c>
      <c r="E10" s="16">
        <v>85.25</v>
      </c>
      <c r="F10" s="16">
        <v>72.42</v>
      </c>
      <c r="G10" s="17">
        <v>70.44</v>
      </c>
      <c r="H10" s="17">
        <v>70.13</v>
      </c>
      <c r="I10" s="17">
        <v>76.03</v>
      </c>
      <c r="J10" s="18">
        <f>SUM(D10:I10)</f>
        <v>432.91999999999996</v>
      </c>
    </row>
    <row r="11" spans="1:10" ht="11.25">
      <c r="A11" s="14" t="s">
        <v>26</v>
      </c>
      <c r="B11" s="15" t="s">
        <v>49</v>
      </c>
      <c r="C11" s="15" t="s">
        <v>50</v>
      </c>
      <c r="D11" s="16">
        <v>56.32</v>
      </c>
      <c r="E11" s="16">
        <v>70.67</v>
      </c>
      <c r="F11" s="16">
        <v>78.17</v>
      </c>
      <c r="G11" s="17">
        <v>77.09</v>
      </c>
      <c r="H11" s="17">
        <v>71.67</v>
      </c>
      <c r="I11" s="17">
        <v>76.81</v>
      </c>
      <c r="J11" s="18">
        <f>SUM(D11:I11)</f>
        <v>430.73</v>
      </c>
    </row>
    <row r="12" spans="1:10" ht="11.25">
      <c r="A12" s="14" t="s">
        <v>29</v>
      </c>
      <c r="B12" s="15" t="s">
        <v>82</v>
      </c>
      <c r="C12" s="15" t="s">
        <v>11</v>
      </c>
      <c r="D12" s="16">
        <v>67.99</v>
      </c>
      <c r="E12" s="16">
        <v>83.25</v>
      </c>
      <c r="F12" s="16">
        <v>93.05</v>
      </c>
      <c r="G12" s="17"/>
      <c r="H12" s="17">
        <v>83.53</v>
      </c>
      <c r="I12" s="17">
        <v>88.04</v>
      </c>
      <c r="J12" s="18">
        <f>SUM(D12:I12)</f>
        <v>415.86000000000007</v>
      </c>
    </row>
    <row r="13" spans="1:10" ht="11.25">
      <c r="A13" s="14" t="s">
        <v>31</v>
      </c>
      <c r="B13" s="15" t="s">
        <v>27</v>
      </c>
      <c r="C13" s="15" t="s">
        <v>35</v>
      </c>
      <c r="D13" s="16">
        <v>67.82</v>
      </c>
      <c r="E13" s="16">
        <v>83.46</v>
      </c>
      <c r="F13" s="16">
        <v>82.05</v>
      </c>
      <c r="G13" s="17">
        <v>82.43</v>
      </c>
      <c r="H13" s="17">
        <v>84.91</v>
      </c>
      <c r="I13" s="17">
        <v>0</v>
      </c>
      <c r="J13" s="18">
        <f>SUM(D13:I13)</f>
        <v>400.66999999999996</v>
      </c>
    </row>
    <row r="14" spans="1:10" ht="11.25">
      <c r="A14" s="14" t="s">
        <v>32</v>
      </c>
      <c r="B14" s="15" t="s">
        <v>24</v>
      </c>
      <c r="C14" s="15" t="s">
        <v>25</v>
      </c>
      <c r="D14" s="16">
        <v>62.42</v>
      </c>
      <c r="E14" s="16">
        <v>83.68</v>
      </c>
      <c r="F14" s="16">
        <v>76.46</v>
      </c>
      <c r="G14" s="17">
        <v>75.31</v>
      </c>
      <c r="H14" s="17"/>
      <c r="I14" s="17"/>
      <c r="J14" s="18">
        <f>SUM(D14:I14)</f>
        <v>297.87</v>
      </c>
    </row>
    <row r="15" spans="1:10" ht="11.25">
      <c r="A15" s="14" t="s">
        <v>34</v>
      </c>
      <c r="B15" s="15" t="s">
        <v>13</v>
      </c>
      <c r="C15" s="15" t="s">
        <v>14</v>
      </c>
      <c r="D15" s="16">
        <v>74.84</v>
      </c>
      <c r="E15" s="16">
        <v>100</v>
      </c>
      <c r="F15" s="16">
        <v>93.91</v>
      </c>
      <c r="G15" s="17"/>
      <c r="H15" s="17"/>
      <c r="I15" s="17"/>
      <c r="J15" s="18">
        <f>SUM(D15:I15)</f>
        <v>268.75</v>
      </c>
    </row>
    <row r="16" spans="1:10" ht="11.25">
      <c r="A16" s="14" t="s">
        <v>36</v>
      </c>
      <c r="B16" s="15" t="s">
        <v>27</v>
      </c>
      <c r="C16" s="15" t="s">
        <v>28</v>
      </c>
      <c r="D16" s="16">
        <v>40.89</v>
      </c>
      <c r="E16" s="16">
        <v>84.13</v>
      </c>
      <c r="F16" s="16">
        <v>67.58</v>
      </c>
      <c r="G16" s="17">
        <v>58.44</v>
      </c>
      <c r="H16" s="17"/>
      <c r="I16" s="17"/>
      <c r="J16" s="18">
        <f>SUM(D16:I16)</f>
        <v>251.04</v>
      </c>
    </row>
    <row r="17" spans="1:10" ht="11.25">
      <c r="A17" s="14" t="s">
        <v>36</v>
      </c>
      <c r="B17" s="15" t="s">
        <v>74</v>
      </c>
      <c r="C17" s="15" t="s">
        <v>38</v>
      </c>
      <c r="D17" s="16">
        <v>59.07</v>
      </c>
      <c r="E17" s="16">
        <v>89.58</v>
      </c>
      <c r="F17" s="16">
        <v>86.81</v>
      </c>
      <c r="G17" s="17"/>
      <c r="H17" s="17"/>
      <c r="I17" s="17"/>
      <c r="J17" s="18">
        <f>SUM(D17:I17)</f>
        <v>235.46</v>
      </c>
    </row>
    <row r="18" spans="1:10" ht="11.25">
      <c r="A18" s="14" t="s">
        <v>37</v>
      </c>
      <c r="B18" s="15" t="s">
        <v>22</v>
      </c>
      <c r="C18" s="15" t="s">
        <v>66</v>
      </c>
      <c r="D18" s="16">
        <v>54.5</v>
      </c>
      <c r="E18" s="16">
        <v>85.03</v>
      </c>
      <c r="F18" s="16">
        <v>87.13</v>
      </c>
      <c r="G18" s="17">
        <v>0</v>
      </c>
      <c r="H18" s="17"/>
      <c r="I18" s="17">
        <v>0</v>
      </c>
      <c r="J18" s="18">
        <f>SUM(D18:I18)</f>
        <v>226.66</v>
      </c>
    </row>
    <row r="19" spans="1:10" ht="11.25">
      <c r="A19" s="14" t="s">
        <v>39</v>
      </c>
      <c r="B19" s="15" t="s">
        <v>94</v>
      </c>
      <c r="C19" s="15" t="s">
        <v>11</v>
      </c>
      <c r="D19" s="16"/>
      <c r="E19" s="16"/>
      <c r="F19" s="16"/>
      <c r="G19" s="17"/>
      <c r="H19" s="17">
        <v>92.81</v>
      </c>
      <c r="I19" s="17">
        <v>100</v>
      </c>
      <c r="J19" s="18">
        <f>SUM(D19:I19)</f>
        <v>192.81</v>
      </c>
    </row>
    <row r="20" spans="1:10" ht="11.25">
      <c r="A20" s="14" t="s">
        <v>42</v>
      </c>
      <c r="B20" s="15" t="s">
        <v>24</v>
      </c>
      <c r="C20" s="15" t="s">
        <v>33</v>
      </c>
      <c r="D20" s="16">
        <v>55.38</v>
      </c>
      <c r="E20" s="16">
        <v>97.25</v>
      </c>
      <c r="F20" s="16">
        <v>0</v>
      </c>
      <c r="G20" s="17"/>
      <c r="H20" s="17"/>
      <c r="I20" s="17"/>
      <c r="J20" s="18">
        <f>SUM(D20:I20)</f>
        <v>152.63</v>
      </c>
    </row>
    <row r="21" spans="1:10" ht="11.25">
      <c r="A21" s="14" t="s">
        <v>44</v>
      </c>
      <c r="B21" s="15" t="s">
        <v>70</v>
      </c>
      <c r="C21" s="15" t="s">
        <v>41</v>
      </c>
      <c r="D21" s="16">
        <v>67.82</v>
      </c>
      <c r="E21" s="16">
        <v>68.98</v>
      </c>
      <c r="F21" s="16"/>
      <c r="G21" s="17"/>
      <c r="H21" s="17"/>
      <c r="I21" s="17"/>
      <c r="J21" s="18">
        <f>SUM(D21:I21)</f>
        <v>136.8</v>
      </c>
    </row>
    <row r="22" spans="1:10" ht="11.25">
      <c r="A22" s="14" t="s">
        <v>45</v>
      </c>
      <c r="B22" s="15" t="s">
        <v>76</v>
      </c>
      <c r="C22" s="15" t="s">
        <v>77</v>
      </c>
      <c r="D22" s="16">
        <v>49.79</v>
      </c>
      <c r="E22" s="16">
        <v>82.38</v>
      </c>
      <c r="F22" s="16"/>
      <c r="G22" s="17"/>
      <c r="H22" s="17"/>
      <c r="I22" s="17"/>
      <c r="J22" s="18">
        <f>SUM(D22:I22)</f>
        <v>132.17</v>
      </c>
    </row>
    <row r="23" spans="1:10" ht="11.25">
      <c r="A23" s="14" t="s">
        <v>46</v>
      </c>
      <c r="B23" s="15" t="s">
        <v>40</v>
      </c>
      <c r="C23" s="15" t="s">
        <v>41</v>
      </c>
      <c r="D23" s="16">
        <v>54.46</v>
      </c>
      <c r="E23" s="16">
        <v>72.6</v>
      </c>
      <c r="F23" s="16"/>
      <c r="G23" s="17"/>
      <c r="H23" s="17"/>
      <c r="I23" s="17"/>
      <c r="J23" s="18">
        <f>SUM(D23:I23)</f>
        <v>127.06</v>
      </c>
    </row>
    <row r="24" spans="1:10" ht="11.25">
      <c r="A24" s="14" t="s">
        <v>48</v>
      </c>
      <c r="B24" s="15" t="s">
        <v>16</v>
      </c>
      <c r="C24" s="15" t="s">
        <v>96</v>
      </c>
      <c r="D24" s="16"/>
      <c r="E24" s="16"/>
      <c r="F24" s="16"/>
      <c r="G24" s="17"/>
      <c r="H24" s="17">
        <v>88.67</v>
      </c>
      <c r="I24" s="17"/>
      <c r="J24" s="18">
        <f>SUM(D24:I24)</f>
        <v>88.67</v>
      </c>
    </row>
    <row r="25" spans="1:10" ht="11.25">
      <c r="A25" s="14" t="s">
        <v>51</v>
      </c>
      <c r="B25" s="15" t="s">
        <v>27</v>
      </c>
      <c r="C25" s="15" t="s">
        <v>95</v>
      </c>
      <c r="D25" s="16"/>
      <c r="E25" s="16"/>
      <c r="F25" s="16"/>
      <c r="G25" s="17"/>
      <c r="H25" s="17">
        <v>0</v>
      </c>
      <c r="I25" s="17">
        <v>78.93</v>
      </c>
      <c r="J25" s="18">
        <f>SUM(D25:I25)</f>
        <v>78.93</v>
      </c>
    </row>
    <row r="26" spans="1:10" ht="11.25">
      <c r="A26" s="14" t="s">
        <v>52</v>
      </c>
      <c r="B26" s="15" t="s">
        <v>89</v>
      </c>
      <c r="C26" s="15" t="s">
        <v>25</v>
      </c>
      <c r="D26" s="16"/>
      <c r="E26" s="16"/>
      <c r="F26" s="16">
        <v>74.31</v>
      </c>
      <c r="G26" s="17">
        <v>0</v>
      </c>
      <c r="H26" s="17"/>
      <c r="I26" s="17"/>
      <c r="J26" s="18">
        <f>SUM(D26:I26)</f>
        <v>74.31</v>
      </c>
    </row>
    <row r="27" spans="1:10" ht="11.25">
      <c r="A27" s="14" t="s">
        <v>53</v>
      </c>
      <c r="B27" s="15" t="s">
        <v>87</v>
      </c>
      <c r="C27" s="15" t="s">
        <v>88</v>
      </c>
      <c r="D27" s="16"/>
      <c r="E27" s="16"/>
      <c r="F27" s="16">
        <v>0</v>
      </c>
      <c r="G27" s="17"/>
      <c r="H27" s="17"/>
      <c r="I27" s="17"/>
      <c r="J27" s="18">
        <f>SUM(D27:I27)</f>
        <v>0</v>
      </c>
    </row>
    <row r="28" spans="1:10" ht="11.25">
      <c r="A28" s="14" t="s">
        <v>54</v>
      </c>
      <c r="B28" s="15" t="s">
        <v>100</v>
      </c>
      <c r="C28" s="15" t="s">
        <v>41</v>
      </c>
      <c r="D28" s="16"/>
      <c r="E28" s="16"/>
      <c r="F28" s="16"/>
      <c r="G28" s="17"/>
      <c r="H28" s="17"/>
      <c r="I28" s="17">
        <v>0</v>
      </c>
      <c r="J28" s="18">
        <f>SUM(D28:I28)</f>
        <v>0</v>
      </c>
    </row>
    <row r="29" spans="1:10" ht="11.25">
      <c r="A29" s="14" t="s">
        <v>55</v>
      </c>
      <c r="B29" s="15"/>
      <c r="C29" s="15"/>
      <c r="D29" s="16"/>
      <c r="E29" s="16"/>
      <c r="F29" s="16"/>
      <c r="G29" s="17"/>
      <c r="H29" s="17"/>
      <c r="I29" s="17"/>
      <c r="J29" s="18"/>
    </row>
    <row r="30" spans="1:10" ht="11.25">
      <c r="A30" s="14" t="s">
        <v>56</v>
      </c>
      <c r="B30" s="15"/>
      <c r="C30" s="15"/>
      <c r="D30" s="16"/>
      <c r="E30" s="16"/>
      <c r="F30" s="16"/>
      <c r="G30" s="17"/>
      <c r="H30" s="17"/>
      <c r="I30" s="17"/>
      <c r="J30" s="18"/>
    </row>
    <row r="31" spans="1:10" ht="11.25">
      <c r="A31" s="14" t="s">
        <v>57</v>
      </c>
      <c r="B31" s="15"/>
      <c r="C31" s="15"/>
      <c r="D31" s="16"/>
      <c r="E31" s="16"/>
      <c r="F31" s="16"/>
      <c r="G31" s="17"/>
      <c r="H31" s="17"/>
      <c r="I31" s="17"/>
      <c r="J31" s="18"/>
    </row>
    <row r="32" spans="1:10" ht="11.25">
      <c r="A32" s="14" t="s">
        <v>58</v>
      </c>
      <c r="B32" s="15"/>
      <c r="C32" s="15"/>
      <c r="D32" s="16"/>
      <c r="E32" s="16"/>
      <c r="F32" s="16"/>
      <c r="G32" s="17"/>
      <c r="H32" s="17"/>
      <c r="I32" s="17"/>
      <c r="J32" s="18"/>
    </row>
    <row r="39" spans="4:5" ht="11.25">
      <c r="D39" s="4"/>
      <c r="E39" s="5"/>
    </row>
    <row r="40" spans="4:10" ht="11.25">
      <c r="D40" s="5"/>
      <c r="E40" s="5"/>
      <c r="J40" s="4"/>
    </row>
    <row r="41" spans="4:10" ht="11.25">
      <c r="D41" s="5"/>
      <c r="E41" s="5"/>
      <c r="J41" s="4"/>
    </row>
    <row r="42" spans="4:10" ht="11.25">
      <c r="D42" s="5"/>
      <c r="E42" s="5"/>
      <c r="J42" s="4"/>
    </row>
    <row r="43" spans="4:10" ht="11.25">
      <c r="D43" s="5"/>
      <c r="E43" s="5"/>
      <c r="J43" s="4"/>
    </row>
    <row r="44" spans="4:10" ht="11.25">
      <c r="D44" s="5"/>
      <c r="E44" s="5"/>
      <c r="J44" s="4"/>
    </row>
    <row r="45" spans="4:10" ht="11.25">
      <c r="D45" s="5"/>
      <c r="E45" s="5"/>
      <c r="J45" s="4"/>
    </row>
    <row r="46" spans="4:10" ht="11.25">
      <c r="D46" s="5"/>
      <c r="E46" s="5"/>
      <c r="J46" s="4"/>
    </row>
    <row r="47" spans="4:10" ht="11.25">
      <c r="D47" s="5"/>
      <c r="E47" s="5"/>
      <c r="J47" s="4"/>
    </row>
    <row r="48" spans="4:10" ht="11.25">
      <c r="D48" s="5"/>
      <c r="E48" s="5"/>
      <c r="J48" s="4"/>
    </row>
    <row r="49" spans="4:10" ht="11.25">
      <c r="D49" s="5"/>
      <c r="E49" s="5"/>
      <c r="J49" s="4"/>
    </row>
    <row r="50" spans="4:10" ht="11.25">
      <c r="D50" s="5"/>
      <c r="E50" s="5"/>
      <c r="J50" s="4"/>
    </row>
    <row r="51" spans="4:10" ht="11.25">
      <c r="D51" s="5"/>
      <c r="E51" s="5"/>
      <c r="J51" s="4"/>
    </row>
  </sheetData>
  <sheetProtection/>
  <printOptions/>
  <pageMargins left="0.79" right="0.79" top="0.98" bottom="0.98" header="0.49" footer="0.4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3.57421875" style="1" customWidth="1"/>
    <col min="2" max="2" width="16.28125" style="1" customWidth="1"/>
    <col min="3" max="3" width="14.00390625" style="1" customWidth="1"/>
    <col min="4" max="16384" width="9.140625" style="1" customWidth="1"/>
  </cols>
  <sheetData>
    <row r="1" spans="1:3" ht="24">
      <c r="A1" s="19" t="s">
        <v>78</v>
      </c>
      <c r="B1" s="19"/>
      <c r="C1" s="19"/>
    </row>
    <row r="2" spans="2:3" ht="11.25">
      <c r="B2" s="3" t="s">
        <v>79</v>
      </c>
      <c r="C2" s="3"/>
    </row>
    <row r="3" spans="1:5" ht="11.25">
      <c r="A3" s="1" t="s">
        <v>59</v>
      </c>
      <c r="C3" s="1" t="s">
        <v>60</v>
      </c>
      <c r="D3" s="4"/>
      <c r="E3" s="5"/>
    </row>
    <row r="4" spans="1:6" ht="11.25">
      <c r="A4" s="20" t="s">
        <v>1</v>
      </c>
      <c r="B4" s="20" t="s">
        <v>2</v>
      </c>
      <c r="C4" s="20" t="s">
        <v>3</v>
      </c>
      <c r="D4" s="21" t="s">
        <v>61</v>
      </c>
      <c r="E4" s="21" t="s">
        <v>62</v>
      </c>
      <c r="F4" s="21" t="s">
        <v>63</v>
      </c>
    </row>
    <row r="5" spans="1:6" ht="11.25">
      <c r="A5" s="1" t="s">
        <v>10</v>
      </c>
      <c r="B5" s="1" t="s">
        <v>67</v>
      </c>
      <c r="C5" s="1" t="s">
        <v>43</v>
      </c>
      <c r="D5" s="22">
        <v>0.009537037037037037</v>
      </c>
      <c r="E5" s="5">
        <v>100</v>
      </c>
      <c r="F5" s="23">
        <f>SUM(D5-D5)</f>
        <v>0</v>
      </c>
    </row>
    <row r="6" spans="1:6" ht="11.25">
      <c r="A6" s="1" t="s">
        <v>12</v>
      </c>
      <c r="B6" s="1" t="s">
        <v>19</v>
      </c>
      <c r="C6" s="1" t="s">
        <v>20</v>
      </c>
      <c r="D6" s="24">
        <v>0.011458333333333334</v>
      </c>
      <c r="E6" s="5">
        <f>SUM((D5/D6-1)*100+100)</f>
        <v>83.23232323232322</v>
      </c>
      <c r="F6" s="25">
        <f>SUM(D6-D5)</f>
        <v>0.0019212962962962977</v>
      </c>
    </row>
    <row r="7" spans="1:6" ht="11.25">
      <c r="A7" s="1" t="s">
        <v>15</v>
      </c>
      <c r="B7" s="1" t="s">
        <v>68</v>
      </c>
      <c r="C7" s="1" t="s">
        <v>17</v>
      </c>
      <c r="D7" s="22">
        <v>0.011805555555555555</v>
      </c>
      <c r="E7" s="5">
        <f>SUM((D5/D7-1)*100+100)</f>
        <v>80.7843137254902</v>
      </c>
      <c r="F7" s="25">
        <f>SUM(D7-D5)</f>
        <v>0.0022685185185185187</v>
      </c>
    </row>
    <row r="8" spans="1:6" ht="11.25">
      <c r="A8" s="1" t="s">
        <v>18</v>
      </c>
      <c r="B8" s="1" t="s">
        <v>13</v>
      </c>
      <c r="C8" s="1" t="s">
        <v>14</v>
      </c>
      <c r="D8" s="22">
        <v>0.012743055555555556</v>
      </c>
      <c r="E8" s="5">
        <f>SUM((D5/D8-1)*100+100)</f>
        <v>74.8410535876476</v>
      </c>
      <c r="F8" s="25">
        <f>SUM(D8-D5)</f>
        <v>0.0032060185185185195</v>
      </c>
    </row>
    <row r="9" spans="1:6" ht="11.25">
      <c r="A9" s="1" t="s">
        <v>21</v>
      </c>
      <c r="B9" s="1" t="s">
        <v>69</v>
      </c>
      <c r="C9" s="1" t="s">
        <v>11</v>
      </c>
      <c r="D9" s="24">
        <v>0.014027777777777778</v>
      </c>
      <c r="E9" s="5">
        <f>SUM((D5/D9-1)*100+100)</f>
        <v>67.98679867986799</v>
      </c>
      <c r="F9" s="23">
        <f>SUM(D9-D5)</f>
        <v>0.004490740740740741</v>
      </c>
    </row>
    <row r="10" spans="2:6" ht="11.25">
      <c r="B10" s="1" t="s">
        <v>22</v>
      </c>
      <c r="C10" s="1" t="s">
        <v>14</v>
      </c>
      <c r="D10" s="22">
        <v>0.014027777777777778</v>
      </c>
      <c r="E10" s="5">
        <f>SUM((D5/D10-1)*100+100)</f>
        <v>67.98679867986799</v>
      </c>
      <c r="F10" s="23">
        <f>SUM(D10-D5)</f>
        <v>0.004490740740740741</v>
      </c>
    </row>
    <row r="11" spans="1:6" ht="11.25">
      <c r="A11" s="1" t="s">
        <v>26</v>
      </c>
      <c r="B11" s="1" t="s">
        <v>70</v>
      </c>
      <c r="C11" s="1" t="s">
        <v>41</v>
      </c>
      <c r="D11" s="22">
        <v>0.0140625</v>
      </c>
      <c r="E11" s="5">
        <f>SUM((D5/D11-1)*100+100)</f>
        <v>67.81893004115226</v>
      </c>
      <c r="F11" s="23">
        <f>SUM(D11-D5)</f>
        <v>0.004525462962962964</v>
      </c>
    </row>
    <row r="12" spans="2:6" ht="11.25">
      <c r="B12" s="1" t="s">
        <v>27</v>
      </c>
      <c r="C12" s="1" t="s">
        <v>71</v>
      </c>
      <c r="D12" s="22">
        <v>0.0140625</v>
      </c>
      <c r="E12" s="5">
        <f>SUM((D5/D12-1)*100+100)</f>
        <v>67.81893004115226</v>
      </c>
      <c r="F12" s="23">
        <f>SUM(D12-D5)</f>
        <v>0.004525462962962964</v>
      </c>
    </row>
    <row r="13" spans="1:6" ht="11.25">
      <c r="A13" s="1" t="s">
        <v>31</v>
      </c>
      <c r="B13" s="1" t="s">
        <v>19</v>
      </c>
      <c r="C13" s="1" t="s">
        <v>47</v>
      </c>
      <c r="D13" s="22">
        <v>0.014074074074074074</v>
      </c>
      <c r="E13" s="5">
        <f>SUM((D5/D13-1)*100+100)</f>
        <v>67.76315789473684</v>
      </c>
      <c r="F13" s="23">
        <f>SUM(D13-D5)</f>
        <v>0.004537037037037037</v>
      </c>
    </row>
    <row r="14" spans="1:6" ht="11.25">
      <c r="A14" s="1" t="s">
        <v>32</v>
      </c>
      <c r="B14" s="1" t="s">
        <v>72</v>
      </c>
      <c r="C14" s="1" t="s">
        <v>73</v>
      </c>
      <c r="D14" s="22">
        <v>0.015277777777777777</v>
      </c>
      <c r="E14" s="5">
        <f>SUM((D5/D14-1)*100+100)</f>
        <v>62.42424242424243</v>
      </c>
      <c r="F14" s="23">
        <f>SUM(D14-D5)</f>
        <v>0.005740740740740741</v>
      </c>
    </row>
    <row r="15" spans="1:6" ht="11.25">
      <c r="A15" s="1" t="s">
        <v>34</v>
      </c>
      <c r="B15" s="1" t="s">
        <v>74</v>
      </c>
      <c r="C15" s="1" t="s">
        <v>38</v>
      </c>
      <c r="D15" s="22">
        <v>0.016145833333333335</v>
      </c>
      <c r="E15" s="5">
        <f>SUM((D5/D15-1)*100+100)</f>
        <v>59.068100358422925</v>
      </c>
      <c r="F15" s="23">
        <f>SUM(D15-D5)</f>
        <v>0.006608796296296298</v>
      </c>
    </row>
    <row r="16" spans="1:6" ht="11.25">
      <c r="A16" s="1" t="s">
        <v>36</v>
      </c>
      <c r="B16" s="1" t="s">
        <v>27</v>
      </c>
      <c r="C16" s="1" t="s">
        <v>30</v>
      </c>
      <c r="D16" s="22">
        <v>0.016261574074074074</v>
      </c>
      <c r="E16" s="5">
        <f>SUM((D5/D16-1)*100+100)</f>
        <v>58.647686832740206</v>
      </c>
      <c r="F16" s="23">
        <f>SUM(D16-D5)</f>
        <v>0.0067245370370370375</v>
      </c>
    </row>
    <row r="17" spans="1:6" ht="11.25">
      <c r="A17" s="1" t="s">
        <v>75</v>
      </c>
      <c r="B17" s="1" t="s">
        <v>49</v>
      </c>
      <c r="C17" s="1" t="s">
        <v>50</v>
      </c>
      <c r="D17" s="22">
        <v>0.01693287037037037</v>
      </c>
      <c r="E17" s="5">
        <f>SUM((D5/D17-1)*100+100)</f>
        <v>56.32262474367737</v>
      </c>
      <c r="F17" s="23">
        <f>SUM(D17-D5)</f>
        <v>0.007395833333333332</v>
      </c>
    </row>
    <row r="18" spans="1:6" ht="11.25">
      <c r="A18" s="1" t="s">
        <v>37</v>
      </c>
      <c r="B18" s="1" t="s">
        <v>72</v>
      </c>
      <c r="C18" s="1" t="s">
        <v>33</v>
      </c>
      <c r="D18" s="24">
        <v>0.017222222222222222</v>
      </c>
      <c r="E18" s="5">
        <f>SUM((D5/D18-1)*100+100)</f>
        <v>55.376344086021504</v>
      </c>
      <c r="F18" s="23">
        <f>SUM(D18-D5)</f>
        <v>0.0076851851851851855</v>
      </c>
    </row>
    <row r="19" spans="1:6" ht="11.25">
      <c r="A19" s="1" t="s">
        <v>39</v>
      </c>
      <c r="B19" s="1" t="s">
        <v>65</v>
      </c>
      <c r="C19" s="1" t="s">
        <v>66</v>
      </c>
      <c r="D19" s="24">
        <v>0.017499999999999998</v>
      </c>
      <c r="E19" s="5">
        <f>SUM((D5/D19-1)*100+100)</f>
        <v>54.4973544973545</v>
      </c>
      <c r="F19" s="23">
        <f>SUM(D19-D5)</f>
        <v>0.007962962962962962</v>
      </c>
    </row>
    <row r="20" spans="1:6" ht="11.25">
      <c r="A20" s="1" t="s">
        <v>42</v>
      </c>
      <c r="B20" s="1" t="s">
        <v>40</v>
      </c>
      <c r="C20" s="1" t="s">
        <v>41</v>
      </c>
      <c r="D20" s="24">
        <v>0.017511574074074072</v>
      </c>
      <c r="E20" s="5">
        <f>SUM((D5/D20-1)*100+100)</f>
        <v>54.46133509583609</v>
      </c>
      <c r="F20" s="23">
        <f>SUM(D20-D5)</f>
        <v>0.007974537037037035</v>
      </c>
    </row>
    <row r="21" spans="1:6" ht="11.25">
      <c r="A21" s="1" t="s">
        <v>44</v>
      </c>
      <c r="B21" s="1" t="s">
        <v>76</v>
      </c>
      <c r="C21" s="1" t="s">
        <v>77</v>
      </c>
      <c r="D21" s="24">
        <v>0.01915509259259259</v>
      </c>
      <c r="E21" s="5">
        <f>SUM((D5/D21-1)*100+100)</f>
        <v>49.78851963746224</v>
      </c>
      <c r="F21" s="23">
        <f>SUM(D21-D5)</f>
        <v>0.009618055555555555</v>
      </c>
    </row>
    <row r="22" spans="1:6" ht="11.25">
      <c r="A22" s="1" t="s">
        <v>45</v>
      </c>
      <c r="B22" s="1" t="s">
        <v>27</v>
      </c>
      <c r="C22" s="1" t="s">
        <v>28</v>
      </c>
      <c r="D22" s="24">
        <v>0.02332175925925926</v>
      </c>
      <c r="E22" s="5">
        <f>SUM((D5/D22-1)*100+100)</f>
        <v>40.89330024813896</v>
      </c>
      <c r="F22" s="23">
        <f>SUM(D22-D5)</f>
        <v>0.013784722222222224</v>
      </c>
    </row>
    <row r="23" spans="4:6" ht="11.25">
      <c r="D23" s="22"/>
      <c r="E23" s="5"/>
      <c r="F23" s="23"/>
    </row>
    <row r="24" spans="4:6" ht="11.25">
      <c r="D24" s="22"/>
      <c r="E24" s="5"/>
      <c r="F24" s="23"/>
    </row>
    <row r="25" spans="4:6" ht="11.25">
      <c r="D25" s="22"/>
      <c r="E25" s="5"/>
      <c r="F25" s="23"/>
    </row>
  </sheetData>
  <sheetProtection/>
  <printOptions/>
  <pageMargins left="0.79" right="0.79" top="0.98" bottom="0.98" header="0.49" footer="0.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16384" width="9.140625" style="1" customWidth="1"/>
  </cols>
  <sheetData>
    <row r="1" spans="1:3" ht="24">
      <c r="A1" s="19" t="s">
        <v>78</v>
      </c>
      <c r="B1" s="19"/>
      <c r="C1" s="19"/>
    </row>
    <row r="2" spans="2:3" ht="11.25">
      <c r="B2" s="3" t="s">
        <v>80</v>
      </c>
      <c r="C2" s="3"/>
    </row>
    <row r="3" spans="1:5" ht="11.25">
      <c r="A3" s="1" t="s">
        <v>59</v>
      </c>
      <c r="C3" s="1" t="s">
        <v>64</v>
      </c>
      <c r="D3" s="4"/>
      <c r="E3" s="5"/>
    </row>
    <row r="4" spans="1:6" ht="11.25">
      <c r="A4" s="20" t="s">
        <v>1</v>
      </c>
      <c r="B4" s="20" t="s">
        <v>2</v>
      </c>
      <c r="C4" s="20" t="s">
        <v>3</v>
      </c>
      <c r="D4" s="21" t="s">
        <v>61</v>
      </c>
      <c r="E4" s="21" t="s">
        <v>62</v>
      </c>
      <c r="F4" s="21" t="s">
        <v>63</v>
      </c>
    </row>
    <row r="5" spans="1:6" ht="11.25">
      <c r="A5" s="1" t="s">
        <v>10</v>
      </c>
      <c r="B5" s="1" t="s">
        <v>13</v>
      </c>
      <c r="C5" s="1" t="s">
        <v>14</v>
      </c>
      <c r="D5" s="22">
        <v>0.0036805555555555554</v>
      </c>
      <c r="E5" s="5">
        <v>100</v>
      </c>
      <c r="F5" s="23">
        <f>SUM(D5-D5)</f>
        <v>0</v>
      </c>
    </row>
    <row r="6" spans="1:6" ht="11.25">
      <c r="A6" s="1" t="s">
        <v>12</v>
      </c>
      <c r="B6" s="1" t="s">
        <v>67</v>
      </c>
      <c r="C6" s="1" t="s">
        <v>43</v>
      </c>
      <c r="D6" s="22">
        <v>0.0037500000000000003</v>
      </c>
      <c r="E6" s="5">
        <f>SUM((D5/D6-1)*100+100)</f>
        <v>98.14814814814814</v>
      </c>
      <c r="F6" s="25">
        <f>SUM(D6-D5)</f>
        <v>6.944444444444489E-05</v>
      </c>
    </row>
    <row r="7" spans="1:6" ht="11.25">
      <c r="A7" s="1" t="s">
        <v>15</v>
      </c>
      <c r="B7" s="1" t="s">
        <v>72</v>
      </c>
      <c r="C7" s="1" t="s">
        <v>33</v>
      </c>
      <c r="D7" s="24">
        <v>0.0037847222222222223</v>
      </c>
      <c r="E7" s="5">
        <f>SUM((D5/D7-1)*100+100)</f>
        <v>97.24770642201834</v>
      </c>
      <c r="F7" s="25">
        <f>SUM(D7-D5)</f>
        <v>0.0001041666666666669</v>
      </c>
    </row>
    <row r="8" spans="1:6" ht="11.25">
      <c r="A8" s="1" t="s">
        <v>18</v>
      </c>
      <c r="B8" s="1" t="s">
        <v>74</v>
      </c>
      <c r="C8" s="1" t="s">
        <v>38</v>
      </c>
      <c r="D8" s="22">
        <v>0.004108796296296297</v>
      </c>
      <c r="E8" s="5">
        <f>SUM((D5/D8-1)*100+100)</f>
        <v>89.57746478873237</v>
      </c>
      <c r="F8" s="25">
        <f>SUM(D8-D5)</f>
        <v>0.0004282407407407416</v>
      </c>
    </row>
    <row r="9" spans="1:6" ht="11.25">
      <c r="A9" s="1" t="s">
        <v>21</v>
      </c>
      <c r="B9" s="1" t="s">
        <v>19</v>
      </c>
      <c r="C9" s="1" t="s">
        <v>20</v>
      </c>
      <c r="D9" s="24">
        <v>0.004189814814814815</v>
      </c>
      <c r="E9" s="5">
        <f>SUM((D5/D9-1)*100+100)</f>
        <v>87.84530386740332</v>
      </c>
      <c r="F9" s="23">
        <f>SUM(D9-D5)</f>
        <v>0.0005092592592592592</v>
      </c>
    </row>
    <row r="10" spans="1:6" ht="11.25">
      <c r="A10" s="1" t="s">
        <v>23</v>
      </c>
      <c r="B10" s="1" t="s">
        <v>27</v>
      </c>
      <c r="C10" s="1" t="s">
        <v>30</v>
      </c>
      <c r="D10" s="22">
        <v>0.00431712962962963</v>
      </c>
      <c r="E10" s="5">
        <f>SUM((D5/D10-1)*100+100)</f>
        <v>85.25469168900804</v>
      </c>
      <c r="F10" s="23">
        <f>SUM(D10-D5)</f>
        <v>0.0006365740740740746</v>
      </c>
    </row>
    <row r="11" spans="1:6" ht="11.25">
      <c r="A11" s="1" t="s">
        <v>26</v>
      </c>
      <c r="B11" s="1" t="s">
        <v>65</v>
      </c>
      <c r="C11" s="1" t="s">
        <v>66</v>
      </c>
      <c r="D11" s="24">
        <v>0.0043287037037037035</v>
      </c>
      <c r="E11" s="5">
        <f>SUM((D5/D11-1)*100+100)</f>
        <v>85.02673796791443</v>
      </c>
      <c r="F11" s="23">
        <f>SUM(D11-D5)</f>
        <v>0.0006481481481481481</v>
      </c>
    </row>
    <row r="12" spans="1:6" ht="11.25">
      <c r="A12" s="1" t="s">
        <v>29</v>
      </c>
      <c r="B12" s="1" t="s">
        <v>27</v>
      </c>
      <c r="C12" s="1" t="s">
        <v>28</v>
      </c>
      <c r="D12" s="24">
        <v>0.0043749999999999995</v>
      </c>
      <c r="E12" s="5">
        <f>SUM((D5/D12-1)*100+100)</f>
        <v>84.12698412698413</v>
      </c>
      <c r="F12" s="23">
        <f>SUM(D12-D5)</f>
        <v>0.0006944444444444441</v>
      </c>
    </row>
    <row r="13" spans="1:6" ht="11.25">
      <c r="A13" s="1" t="s">
        <v>31</v>
      </c>
      <c r="B13" s="1" t="s">
        <v>72</v>
      </c>
      <c r="C13" s="1" t="s">
        <v>73</v>
      </c>
      <c r="D13" s="22">
        <v>0.004398148148148148</v>
      </c>
      <c r="E13" s="5">
        <f>SUM((D5/D13-1)*100+100)</f>
        <v>83.68421052631578</v>
      </c>
      <c r="F13" s="23">
        <f>SUM(D13-D5)</f>
        <v>0.000717592592592593</v>
      </c>
    </row>
    <row r="14" spans="1:6" ht="11.25">
      <c r="A14" s="1" t="s">
        <v>32</v>
      </c>
      <c r="B14" s="1" t="s">
        <v>27</v>
      </c>
      <c r="C14" s="1" t="s">
        <v>71</v>
      </c>
      <c r="D14" s="22">
        <v>0.004409722222222222</v>
      </c>
      <c r="E14" s="5">
        <f>SUM((D5/D14-1)*100+100)</f>
        <v>83.46456692913385</v>
      </c>
      <c r="F14" s="23">
        <f>SUM(D14-D5)</f>
        <v>0.0007291666666666666</v>
      </c>
    </row>
    <row r="15" spans="1:6" ht="11.25">
      <c r="A15" s="1" t="s">
        <v>34</v>
      </c>
      <c r="B15" s="1" t="s">
        <v>68</v>
      </c>
      <c r="C15" s="1" t="s">
        <v>17</v>
      </c>
      <c r="D15" s="22">
        <v>0.0044212962962962956</v>
      </c>
      <c r="E15" s="5">
        <f>SUM((D5/D15-1)*100+100)</f>
        <v>83.24607329842934</v>
      </c>
      <c r="F15" s="23">
        <f>SUM(D15-D5)</f>
        <v>0.0007407407407407402</v>
      </c>
    </row>
    <row r="16" spans="1:6" ht="11.25">
      <c r="A16" s="1" t="s">
        <v>36</v>
      </c>
      <c r="B16" s="1" t="s">
        <v>69</v>
      </c>
      <c r="C16" s="1" t="s">
        <v>11</v>
      </c>
      <c r="D16" s="24">
        <v>0.0044212962962962956</v>
      </c>
      <c r="E16" s="5">
        <f>SUM((D5/D16-1)*100+100)</f>
        <v>83.24607329842934</v>
      </c>
      <c r="F16" s="23">
        <f>SUM(D16-D5)</f>
        <v>0.0007407407407407402</v>
      </c>
    </row>
    <row r="17" spans="1:6" ht="11.25">
      <c r="A17" s="1" t="s">
        <v>75</v>
      </c>
      <c r="B17" s="1" t="s">
        <v>76</v>
      </c>
      <c r="C17" s="1" t="s">
        <v>77</v>
      </c>
      <c r="D17" s="24">
        <v>0.004467592592592593</v>
      </c>
      <c r="E17" s="5">
        <f>SUM((D5/D17-1)*100+100)</f>
        <v>82.38341968911915</v>
      </c>
      <c r="F17" s="23">
        <f>SUM(D17-D5)</f>
        <v>0.0007870370370370379</v>
      </c>
    </row>
    <row r="18" spans="1:6" ht="11.25">
      <c r="A18" s="1" t="s">
        <v>37</v>
      </c>
      <c r="B18" s="1" t="s">
        <v>22</v>
      </c>
      <c r="C18" s="1" t="s">
        <v>14</v>
      </c>
      <c r="D18" s="22">
        <v>0.004618055555555556</v>
      </c>
      <c r="E18" s="5">
        <f>SUM((D5/D18-1)*100+100)</f>
        <v>79.69924812030075</v>
      </c>
      <c r="F18" s="23">
        <f>SUM(D18-D5)</f>
        <v>0.0009375000000000004</v>
      </c>
    </row>
    <row r="19" spans="1:6" ht="11.25">
      <c r="A19" s="1" t="s">
        <v>39</v>
      </c>
      <c r="B19" s="1" t="s">
        <v>19</v>
      </c>
      <c r="C19" s="1" t="s">
        <v>47</v>
      </c>
      <c r="D19" s="22">
        <v>0.004768518518518518</v>
      </c>
      <c r="E19" s="5">
        <f>SUM((D5/D19-1)*100+100)</f>
        <v>77.18446601941747</v>
      </c>
      <c r="F19" s="23">
        <f>SUM(D19-D5)</f>
        <v>0.0010879629629629629</v>
      </c>
    </row>
    <row r="20" spans="1:6" ht="11.25">
      <c r="A20" s="1" t="s">
        <v>42</v>
      </c>
      <c r="B20" s="1" t="s">
        <v>40</v>
      </c>
      <c r="C20" s="1" t="s">
        <v>41</v>
      </c>
      <c r="D20" s="24">
        <v>0.005069444444444444</v>
      </c>
      <c r="E20" s="5">
        <f>SUM((D5/D20-1)*100+100)</f>
        <v>72.6027397260274</v>
      </c>
      <c r="F20" s="23">
        <f>SUM(D20-D5)</f>
        <v>0.0013888888888888887</v>
      </c>
    </row>
    <row r="21" spans="1:6" ht="11.25">
      <c r="A21" s="1" t="s">
        <v>44</v>
      </c>
      <c r="B21" s="1" t="s">
        <v>49</v>
      </c>
      <c r="C21" s="1" t="s">
        <v>50</v>
      </c>
      <c r="D21" s="22">
        <v>0.005208333333333333</v>
      </c>
      <c r="E21" s="5">
        <f>SUM((D5/D21-1)*100+100)</f>
        <v>70.66666666666667</v>
      </c>
      <c r="F21" s="23">
        <f>SUM(D21-D5)</f>
        <v>0.0015277777777777776</v>
      </c>
    </row>
    <row r="22" spans="1:6" ht="11.25">
      <c r="A22" s="1" t="s">
        <v>45</v>
      </c>
      <c r="B22" s="1" t="s">
        <v>70</v>
      </c>
      <c r="C22" s="1" t="s">
        <v>41</v>
      </c>
      <c r="D22" s="22">
        <v>0.005335648148148148</v>
      </c>
      <c r="E22" s="5">
        <f>SUM((D5/D22-1)*100+100)</f>
        <v>68.98047722342733</v>
      </c>
      <c r="F22" s="23">
        <f>SUM(D22-D5)</f>
        <v>0.001655092592592593</v>
      </c>
    </row>
    <row r="23" spans="4:6" ht="11.25">
      <c r="D23" s="22"/>
      <c r="E23" s="5"/>
      <c r="F23" s="23"/>
    </row>
    <row r="24" spans="4:6" ht="11.25">
      <c r="D24" s="22"/>
      <c r="E24" s="5"/>
      <c r="F24" s="23"/>
    </row>
    <row r="25" spans="4:6" ht="11.25">
      <c r="D25" s="22"/>
      <c r="E25" s="5"/>
      <c r="F25" s="23"/>
    </row>
  </sheetData>
  <sheetProtection/>
  <printOptions/>
  <pageMargins left="0.79" right="0.79" top="0.98" bottom="0.98" header="0.49" footer="0.4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16384" width="9.140625" style="1" customWidth="1"/>
  </cols>
  <sheetData>
    <row r="1" spans="1:3" ht="24">
      <c r="A1" s="19" t="s">
        <v>78</v>
      </c>
      <c r="B1" s="19"/>
      <c r="C1" s="19"/>
    </row>
    <row r="2" spans="2:3" ht="11.25">
      <c r="B2" s="3" t="s">
        <v>83</v>
      </c>
      <c r="C2" s="3"/>
    </row>
    <row r="3" spans="1:5" ht="11.25">
      <c r="A3" s="1" t="s">
        <v>59</v>
      </c>
      <c r="C3" s="1" t="s">
        <v>84</v>
      </c>
      <c r="D3" s="4"/>
      <c r="E3" s="5"/>
    </row>
    <row r="4" spans="1:6" ht="11.25">
      <c r="A4" s="20" t="s">
        <v>1</v>
      </c>
      <c r="B4" s="20" t="s">
        <v>2</v>
      </c>
      <c r="C4" s="20" t="s">
        <v>3</v>
      </c>
      <c r="D4" s="21" t="s">
        <v>61</v>
      </c>
      <c r="E4" s="21" t="s">
        <v>62</v>
      </c>
      <c r="F4" s="21" t="s">
        <v>63</v>
      </c>
    </row>
    <row r="5" spans="1:6" ht="11.25">
      <c r="A5" s="1" t="s">
        <v>10</v>
      </c>
      <c r="B5" s="1" t="s">
        <v>68</v>
      </c>
      <c r="C5" s="1" t="s">
        <v>17</v>
      </c>
      <c r="D5" s="22">
        <v>0.03534722222222222</v>
      </c>
      <c r="E5" s="5">
        <v>100</v>
      </c>
      <c r="F5" s="23">
        <f>SUM(D5-D5)</f>
        <v>0</v>
      </c>
    </row>
    <row r="6" spans="1:6" ht="11.25">
      <c r="A6" s="1" t="s">
        <v>12</v>
      </c>
      <c r="B6" s="1" t="s">
        <v>19</v>
      </c>
      <c r="C6" s="1" t="s">
        <v>20</v>
      </c>
      <c r="D6" s="22">
        <v>0.03738425925925926</v>
      </c>
      <c r="E6" s="5">
        <f>SUM((D5/D6-1)*100+100)</f>
        <v>94.55108359133123</v>
      </c>
      <c r="F6" s="25">
        <f>SUM(D6-D5)</f>
        <v>0.0020370370370370455</v>
      </c>
    </row>
    <row r="7" spans="1:6" ht="11.25">
      <c r="A7" s="1" t="s">
        <v>15</v>
      </c>
      <c r="B7" s="1" t="s">
        <v>13</v>
      </c>
      <c r="C7" s="1" t="s">
        <v>14</v>
      </c>
      <c r="D7" s="24">
        <v>0.037638888888888895</v>
      </c>
      <c r="E7" s="5">
        <f>SUM((D5/D7-1)*100+100)</f>
        <v>93.91143911439111</v>
      </c>
      <c r="F7" s="25">
        <f>SUM(D7-D5)</f>
        <v>0.002291666666666678</v>
      </c>
    </row>
    <row r="8" spans="1:6" ht="11.25">
      <c r="A8" s="1" t="s">
        <v>18</v>
      </c>
      <c r="B8" s="1" t="s">
        <v>69</v>
      </c>
      <c r="C8" s="1" t="s">
        <v>11</v>
      </c>
      <c r="D8" s="22">
        <v>0.037986111111111116</v>
      </c>
      <c r="E8" s="5">
        <f>SUM((D5/D8-1)*100+100)</f>
        <v>93.05301645338206</v>
      </c>
      <c r="F8" s="25">
        <f>SUM(D8-D5)</f>
        <v>0.002638888888888899</v>
      </c>
    </row>
    <row r="9" spans="1:6" ht="11.25">
      <c r="A9" s="1" t="s">
        <v>21</v>
      </c>
      <c r="B9" s="1" t="s">
        <v>22</v>
      </c>
      <c r="C9" s="1" t="s">
        <v>14</v>
      </c>
      <c r="D9" s="24">
        <v>0.03986111111111111</v>
      </c>
      <c r="E9" s="5">
        <f>SUM((D5/D9-1)*100+100)</f>
        <v>88.6759581881533</v>
      </c>
      <c r="F9" s="23">
        <f>SUM(D9-D5)</f>
        <v>0.004513888888888894</v>
      </c>
    </row>
    <row r="10" spans="1:6" ht="11.25">
      <c r="A10" s="1" t="s">
        <v>23</v>
      </c>
      <c r="B10" s="1" t="s">
        <v>65</v>
      </c>
      <c r="C10" s="1" t="s">
        <v>66</v>
      </c>
      <c r="D10" s="22">
        <v>0.04056712962962963</v>
      </c>
      <c r="E10" s="5">
        <f>SUM((D5/D10-1)*100+100)</f>
        <v>87.13266761768901</v>
      </c>
      <c r="F10" s="23">
        <f>SUM(D10-D5)</f>
        <v>0.005219907407407409</v>
      </c>
    </row>
    <row r="11" spans="1:6" ht="11.25">
      <c r="A11" s="1" t="s">
        <v>26</v>
      </c>
      <c r="B11" s="1" t="s">
        <v>74</v>
      </c>
      <c r="C11" s="1" t="s">
        <v>38</v>
      </c>
      <c r="D11" s="24">
        <v>0.04071759259259259</v>
      </c>
      <c r="E11" s="5">
        <f>SUM((D5/D11-1)*100+100)</f>
        <v>86.81068789084708</v>
      </c>
      <c r="F11" s="23">
        <f>SUM(D11-D5)</f>
        <v>0.005370370370370373</v>
      </c>
    </row>
    <row r="12" spans="1:6" ht="11.25">
      <c r="A12" s="1" t="s">
        <v>29</v>
      </c>
      <c r="B12" s="1" t="s">
        <v>27</v>
      </c>
      <c r="C12" s="1" t="s">
        <v>71</v>
      </c>
      <c r="D12" s="24">
        <v>0.0430787037037037</v>
      </c>
      <c r="E12" s="5">
        <f>SUM((D5/D12-1)*100+100)</f>
        <v>82.05265986029016</v>
      </c>
      <c r="F12" s="23">
        <f>SUM(D12-D5)</f>
        <v>0.007731481481481485</v>
      </c>
    </row>
    <row r="13" spans="1:6" ht="11.25">
      <c r="A13" s="1" t="s">
        <v>31</v>
      </c>
      <c r="B13" s="1" t="s">
        <v>49</v>
      </c>
      <c r="C13" s="1" t="s">
        <v>50</v>
      </c>
      <c r="D13" s="22">
        <v>0.04521990740740741</v>
      </c>
      <c r="E13" s="5">
        <f>SUM((D5/D13-1)*100+100)</f>
        <v>78.1673918607627</v>
      </c>
      <c r="F13" s="23">
        <f>SUM(D13-D5)</f>
        <v>0.009872685185185193</v>
      </c>
    </row>
    <row r="14" spans="1:6" ht="11.25">
      <c r="A14" s="1" t="s">
        <v>32</v>
      </c>
      <c r="B14" s="1" t="s">
        <v>19</v>
      </c>
      <c r="C14" s="1" t="s">
        <v>47</v>
      </c>
      <c r="D14" s="22">
        <v>0.045405092592592594</v>
      </c>
      <c r="E14" s="5">
        <f>SUM((D5/D14-1)*100+100)</f>
        <v>77.84858526637775</v>
      </c>
      <c r="F14" s="23">
        <f>SUM(D14-D5)</f>
        <v>0.010057870370370377</v>
      </c>
    </row>
    <row r="15" spans="1:6" ht="11.25">
      <c r="A15" s="1" t="s">
        <v>34</v>
      </c>
      <c r="B15" s="1" t="s">
        <v>72</v>
      </c>
      <c r="C15" s="1" t="s">
        <v>73</v>
      </c>
      <c r="D15" s="22">
        <v>0.04622685185185185</v>
      </c>
      <c r="E15" s="5">
        <f>SUM((D5/D15-1)*100+100)</f>
        <v>76.46469704556834</v>
      </c>
      <c r="F15" s="23">
        <f>SUM(D15-D5)</f>
        <v>0.010879629629629635</v>
      </c>
    </row>
    <row r="16" spans="1:6" ht="11.25">
      <c r="A16" s="1" t="s">
        <v>36</v>
      </c>
      <c r="B16" s="1" t="s">
        <v>85</v>
      </c>
      <c r="C16" s="1" t="s">
        <v>73</v>
      </c>
      <c r="D16" s="24">
        <v>0.04756944444444444</v>
      </c>
      <c r="E16" s="5">
        <f>SUM((D5/D16-1)*100+100)</f>
        <v>74.30656934306569</v>
      </c>
      <c r="F16" s="23">
        <f>SUM(D16-D5)</f>
        <v>0.012222222222222225</v>
      </c>
    </row>
    <row r="17" spans="1:6" ht="11.25">
      <c r="A17" s="1" t="s">
        <v>75</v>
      </c>
      <c r="B17" s="1" t="s">
        <v>27</v>
      </c>
      <c r="C17" s="1" t="s">
        <v>30</v>
      </c>
      <c r="D17" s="24">
        <v>0.04880787037037037</v>
      </c>
      <c r="E17" s="5">
        <f>SUM((D5/D17-1)*100+100)</f>
        <v>72.42115247806497</v>
      </c>
      <c r="F17" s="23">
        <f>SUM(D17-D5)</f>
        <v>0.013460648148148152</v>
      </c>
    </row>
    <row r="18" spans="1:6" ht="11.25">
      <c r="A18" s="1" t="s">
        <v>37</v>
      </c>
      <c r="B18" s="1" t="s">
        <v>27</v>
      </c>
      <c r="C18" s="1" t="s">
        <v>28</v>
      </c>
      <c r="D18" s="22">
        <v>0.05230324074074074</v>
      </c>
      <c r="E18" s="5">
        <f>SUM((D5/D18-1)*100+100)</f>
        <v>67.58132330161538</v>
      </c>
      <c r="F18" s="23">
        <f>SUM(D18-D5)</f>
        <v>0.016956018518518523</v>
      </c>
    </row>
    <row r="19" spans="2:6" ht="11.25">
      <c r="B19" s="1" t="s">
        <v>72</v>
      </c>
      <c r="C19" s="1" t="s">
        <v>33</v>
      </c>
      <c r="D19" s="22" t="s">
        <v>86</v>
      </c>
      <c r="E19" s="5"/>
      <c r="F19" s="23"/>
    </row>
    <row r="20" spans="2:6" ht="11.25">
      <c r="B20" s="1" t="s">
        <v>87</v>
      </c>
      <c r="C20" s="1" t="s">
        <v>88</v>
      </c>
      <c r="D20" s="24" t="s">
        <v>86</v>
      </c>
      <c r="E20" s="5"/>
      <c r="F20" s="23"/>
    </row>
    <row r="21" spans="4:6" ht="11.25">
      <c r="D21" s="22"/>
      <c r="E21" s="5"/>
      <c r="F21" s="23"/>
    </row>
    <row r="22" spans="4:6" ht="11.25">
      <c r="D22" s="22"/>
      <c r="E22" s="5"/>
      <c r="F22" s="23"/>
    </row>
    <row r="23" spans="4:6" ht="11.25">
      <c r="D23" s="22"/>
      <c r="E23" s="5"/>
      <c r="F23" s="23"/>
    </row>
    <row r="24" spans="4:6" ht="11.25">
      <c r="D24" s="22"/>
      <c r="E24" s="5"/>
      <c r="F24" s="23"/>
    </row>
    <row r="25" spans="4:6" ht="11.25">
      <c r="D25" s="22"/>
      <c r="E25" s="5"/>
      <c r="F25" s="23"/>
    </row>
  </sheetData>
  <sheetProtection/>
  <printOptions/>
  <pageMargins left="0.79" right="0.79" top="0.98" bottom="0.98" header="0.49" footer="0.4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16384" width="9.140625" style="1" customWidth="1"/>
  </cols>
  <sheetData>
    <row r="1" spans="1:3" ht="24">
      <c r="A1" s="19" t="s">
        <v>78</v>
      </c>
      <c r="B1" s="19"/>
      <c r="C1" s="19"/>
    </row>
    <row r="2" spans="2:3" ht="11.25">
      <c r="B2" s="3" t="s">
        <v>90</v>
      </c>
      <c r="C2" s="3"/>
    </row>
    <row r="3" spans="1:5" ht="11.25">
      <c r="A3" s="1" t="s">
        <v>59</v>
      </c>
      <c r="C3" s="1" t="s">
        <v>91</v>
      </c>
      <c r="D3" s="4"/>
      <c r="E3" s="5"/>
    </row>
    <row r="4" spans="1:6" ht="11.25">
      <c r="A4" s="20" t="s">
        <v>1</v>
      </c>
      <c r="B4" s="20" t="s">
        <v>2</v>
      </c>
      <c r="C4" s="20" t="s">
        <v>3</v>
      </c>
      <c r="D4" s="21" t="s">
        <v>61</v>
      </c>
      <c r="E4" s="21" t="s">
        <v>62</v>
      </c>
      <c r="F4" s="21" t="s">
        <v>63</v>
      </c>
    </row>
    <row r="5" spans="1:6" ht="11.25">
      <c r="A5" s="1" t="s">
        <v>10</v>
      </c>
      <c r="B5" s="1" t="s">
        <v>19</v>
      </c>
      <c r="C5" s="1" t="s">
        <v>20</v>
      </c>
      <c r="D5" s="22">
        <v>0.028240740740740736</v>
      </c>
      <c r="E5" s="5">
        <v>100</v>
      </c>
      <c r="F5" s="23">
        <f>SUM(D5-D5)</f>
        <v>0</v>
      </c>
    </row>
    <row r="6" spans="1:6" ht="11.25">
      <c r="A6" s="1" t="s">
        <v>12</v>
      </c>
      <c r="B6" s="1" t="s">
        <v>67</v>
      </c>
      <c r="C6" s="1" t="s">
        <v>43</v>
      </c>
      <c r="D6" s="22">
        <v>0.028275462962962964</v>
      </c>
      <c r="E6" s="5">
        <f>SUM((D5/D6-1)*100+100)</f>
        <v>99.8772001637331</v>
      </c>
      <c r="F6" s="25">
        <f>SUM(D6-D5)</f>
        <v>3.472222222222765E-05</v>
      </c>
    </row>
    <row r="7" spans="1:6" ht="11.25">
      <c r="A7" s="1" t="s">
        <v>15</v>
      </c>
      <c r="B7" s="1" t="s">
        <v>68</v>
      </c>
      <c r="C7" s="1" t="s">
        <v>17</v>
      </c>
      <c r="D7" s="22">
        <v>0.030312499999999996</v>
      </c>
      <c r="E7" s="5">
        <f>SUM((D5/D7-1)*100+100)</f>
        <v>93.16533027873234</v>
      </c>
      <c r="F7" s="25">
        <f>SUM(D7-D5)</f>
        <v>0.0020717592592592593</v>
      </c>
    </row>
    <row r="8" spans="1:6" ht="11.25">
      <c r="A8" s="1" t="s">
        <v>18</v>
      </c>
      <c r="B8" s="1" t="s">
        <v>22</v>
      </c>
      <c r="C8" s="1" t="s">
        <v>14</v>
      </c>
      <c r="D8" s="24">
        <v>0.03194444444444445</v>
      </c>
      <c r="E8" s="5">
        <f>SUM((D5/D8-1)*100+100)</f>
        <v>88.40579710144925</v>
      </c>
      <c r="F8" s="25">
        <f>SUM(D8-D5)</f>
        <v>0.0037037037037037125</v>
      </c>
    </row>
    <row r="9" spans="1:6" ht="11.25">
      <c r="A9" s="1" t="s">
        <v>21</v>
      </c>
      <c r="B9" s="1" t="s">
        <v>19</v>
      </c>
      <c r="C9" s="1" t="s">
        <v>47</v>
      </c>
      <c r="D9" s="22">
        <v>0.03356481481481482</v>
      </c>
      <c r="E9" s="5">
        <f>SUM((D5/D9-1)*100+100)</f>
        <v>84.13793103448273</v>
      </c>
      <c r="F9" s="25">
        <f>SUM(D9-D5)</f>
        <v>0.005324074074074082</v>
      </c>
    </row>
    <row r="10" spans="1:6" ht="11.25">
      <c r="A10" s="1" t="s">
        <v>23</v>
      </c>
      <c r="B10" s="1" t="s">
        <v>27</v>
      </c>
      <c r="C10" s="1" t="s">
        <v>71</v>
      </c>
      <c r="D10" s="24">
        <v>0.03425925925925926</v>
      </c>
      <c r="E10" s="5">
        <f>SUM((D5/D10-1)*100+100)</f>
        <v>82.43243243243242</v>
      </c>
      <c r="F10" s="25">
        <f>SUM(D10-D5)</f>
        <v>0.006018518518518524</v>
      </c>
    </row>
    <row r="11" spans="1:6" ht="11.25">
      <c r="A11" s="1" t="s">
        <v>26</v>
      </c>
      <c r="B11" s="1" t="s">
        <v>49</v>
      </c>
      <c r="C11" s="1" t="s">
        <v>50</v>
      </c>
      <c r="D11" s="22">
        <v>0.036631944444444446</v>
      </c>
      <c r="E11" s="5">
        <f>SUM((D5/D11-1)*100+100)</f>
        <v>77.09320695102684</v>
      </c>
      <c r="F11" s="25">
        <f>SUM(D11-D5)</f>
        <v>0.00839120370370371</v>
      </c>
    </row>
    <row r="12" spans="1:6" ht="11.25">
      <c r="A12" s="1" t="s">
        <v>29</v>
      </c>
      <c r="B12" s="1" t="s">
        <v>72</v>
      </c>
      <c r="C12" s="1" t="s">
        <v>73</v>
      </c>
      <c r="D12" s="22">
        <v>0.0375</v>
      </c>
      <c r="E12" s="5">
        <f>SUM((D5/D12-1)*100+100)</f>
        <v>75.30864197530863</v>
      </c>
      <c r="F12" s="25">
        <f>SUM(D12-D5)</f>
        <v>0.009259259259259262</v>
      </c>
    </row>
    <row r="13" spans="1:6" ht="11.25">
      <c r="A13" s="1" t="s">
        <v>31</v>
      </c>
      <c r="B13" s="1" t="s">
        <v>27</v>
      </c>
      <c r="C13" s="1" t="s">
        <v>30</v>
      </c>
      <c r="D13" s="24">
        <v>0.04009259259259259</v>
      </c>
      <c r="E13" s="5">
        <f>SUM((D5/D13-1)*100+100)</f>
        <v>70.43879907621246</v>
      </c>
      <c r="F13" s="25">
        <f>SUM(D13-D5)</f>
        <v>0.011851851851851853</v>
      </c>
    </row>
    <row r="14" spans="1:6" ht="11.25">
      <c r="A14" s="1" t="s">
        <v>32</v>
      </c>
      <c r="B14" s="1" t="s">
        <v>27</v>
      </c>
      <c r="C14" s="1" t="s">
        <v>28</v>
      </c>
      <c r="D14" s="22">
        <v>0.048321759259259266</v>
      </c>
      <c r="E14" s="5">
        <f>SUM((D5/D14-1)*100+100)</f>
        <v>58.44311377245507</v>
      </c>
      <c r="F14" s="25">
        <f>SUM(D14-D5)</f>
        <v>0.02008101851851853</v>
      </c>
    </row>
    <row r="15" spans="1:6" ht="11.25">
      <c r="A15" s="1" t="s">
        <v>34</v>
      </c>
      <c r="B15" s="1" t="s">
        <v>65</v>
      </c>
      <c r="C15" s="1" t="s">
        <v>66</v>
      </c>
      <c r="D15" s="22" t="s">
        <v>86</v>
      </c>
      <c r="E15" s="5"/>
      <c r="F15" s="25"/>
    </row>
    <row r="16" spans="1:6" ht="11.25">
      <c r="A16" s="1" t="s">
        <v>36</v>
      </c>
      <c r="B16" s="1" t="s">
        <v>85</v>
      </c>
      <c r="C16" s="1" t="s">
        <v>73</v>
      </c>
      <c r="D16" s="24" t="s">
        <v>86</v>
      </c>
      <c r="E16" s="5"/>
      <c r="F16" s="25"/>
    </row>
    <row r="17" spans="4:6" ht="11.25">
      <c r="D17" s="22"/>
      <c r="E17" s="5"/>
      <c r="F17" s="23"/>
    </row>
    <row r="18" spans="4:6" ht="11.25">
      <c r="D18" s="22"/>
      <c r="E18" s="5"/>
      <c r="F18" s="23"/>
    </row>
    <row r="19" spans="4:6" ht="11.25">
      <c r="D19" s="24"/>
      <c r="E19" s="5"/>
      <c r="F19" s="23"/>
    </row>
    <row r="20" spans="4:6" ht="11.25">
      <c r="D20" s="24"/>
      <c r="E20" s="5"/>
      <c r="F20" s="23"/>
    </row>
    <row r="21" spans="4:6" ht="11.25">
      <c r="D21" s="22"/>
      <c r="E21" s="5"/>
      <c r="F21" s="23"/>
    </row>
    <row r="22" spans="4:6" ht="11.25">
      <c r="D22" s="22"/>
      <c r="E22" s="5"/>
      <c r="F22" s="23"/>
    </row>
    <row r="23" spans="4:6" ht="11.25">
      <c r="D23" s="22"/>
      <c r="E23" s="5"/>
      <c r="F23" s="23"/>
    </row>
    <row r="24" spans="4:6" ht="11.25">
      <c r="D24" s="22"/>
      <c r="E24" s="5"/>
      <c r="F24" s="23"/>
    </row>
    <row r="25" spans="4:6" ht="11.25">
      <c r="D25" s="22"/>
      <c r="E25" s="5"/>
      <c r="F25" s="23"/>
    </row>
  </sheetData>
  <sheetProtection/>
  <printOptions/>
  <pageMargins left="0.79" right="0.79" top="0.98" bottom="0.98" header="0.49" footer="0.49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16384" width="9.140625" style="1" customWidth="1"/>
  </cols>
  <sheetData>
    <row r="1" spans="1:3" ht="24">
      <c r="A1" s="19" t="s">
        <v>78</v>
      </c>
      <c r="B1" s="19"/>
      <c r="C1" s="19"/>
    </row>
    <row r="2" spans="2:3" ht="11.25">
      <c r="B2" s="3" t="s">
        <v>92</v>
      </c>
      <c r="C2" s="3"/>
    </row>
    <row r="3" spans="1:5" ht="11.25">
      <c r="A3" s="1" t="s">
        <v>59</v>
      </c>
      <c r="C3" s="1" t="s">
        <v>93</v>
      </c>
      <c r="D3" s="4"/>
      <c r="E3" s="5"/>
    </row>
    <row r="4" spans="1:6" ht="11.25">
      <c r="A4" s="20" t="s">
        <v>1</v>
      </c>
      <c r="B4" s="20" t="s">
        <v>2</v>
      </c>
      <c r="C4" s="20" t="s">
        <v>3</v>
      </c>
      <c r="D4" s="21" t="s">
        <v>61</v>
      </c>
      <c r="E4" s="21" t="s">
        <v>62</v>
      </c>
      <c r="F4" s="21" t="s">
        <v>63</v>
      </c>
    </row>
    <row r="5" spans="1:6" ht="11.25">
      <c r="A5" s="1" t="s">
        <v>10</v>
      </c>
      <c r="B5" s="1" t="s">
        <v>67</v>
      </c>
      <c r="C5" s="1" t="s">
        <v>43</v>
      </c>
      <c r="D5" s="22">
        <v>0.030162037037037032</v>
      </c>
      <c r="E5" s="5">
        <v>100</v>
      </c>
      <c r="F5" s="23">
        <f>SUM(D5-D5)</f>
        <v>0</v>
      </c>
    </row>
    <row r="6" spans="1:6" ht="11.25">
      <c r="A6" s="1" t="s">
        <v>12</v>
      </c>
      <c r="B6" s="1" t="s">
        <v>19</v>
      </c>
      <c r="C6" s="1" t="s">
        <v>20</v>
      </c>
      <c r="D6" s="22">
        <v>0.031574074074074074</v>
      </c>
      <c r="E6" s="5">
        <f>SUM((D5/D6-1)*100+100)</f>
        <v>95.52785923753663</v>
      </c>
      <c r="F6" s="25">
        <f>SUM(D6-D5)</f>
        <v>0.0014120370370370415</v>
      </c>
    </row>
    <row r="7" spans="1:6" ht="11.25">
      <c r="A7" s="1" t="s">
        <v>15</v>
      </c>
      <c r="B7" s="1" t="s">
        <v>68</v>
      </c>
      <c r="C7" s="1" t="s">
        <v>17</v>
      </c>
      <c r="D7" s="22">
        <v>0.03190972222222222</v>
      </c>
      <c r="E7" s="5">
        <f>SUM((D5/D7-1)*100+100)</f>
        <v>94.52303228146535</v>
      </c>
      <c r="F7" s="25">
        <f>SUM(D7-D5)</f>
        <v>0.001747685185185189</v>
      </c>
    </row>
    <row r="8" spans="1:6" ht="11.25">
      <c r="A8" s="1" t="s">
        <v>18</v>
      </c>
      <c r="B8" s="1" t="s">
        <v>94</v>
      </c>
      <c r="C8" s="1" t="s">
        <v>11</v>
      </c>
      <c r="D8" s="22">
        <v>0.032499999999999994</v>
      </c>
      <c r="E8" s="5">
        <f>SUM((D5/D8-1)*100+100)</f>
        <v>92.80626780626781</v>
      </c>
      <c r="F8" s="25">
        <f>SUM(D8-D5)</f>
        <v>0.002337962962962962</v>
      </c>
    </row>
    <row r="9" spans="1:6" ht="11.25">
      <c r="A9" s="1" t="s">
        <v>21</v>
      </c>
      <c r="B9" s="1" t="s">
        <v>68</v>
      </c>
      <c r="C9" s="1" t="s">
        <v>96</v>
      </c>
      <c r="D9" s="22">
        <v>0.03401620370370371</v>
      </c>
      <c r="E9" s="5">
        <f>SUM((D5/D9-1)*100+100)</f>
        <v>88.66961551548142</v>
      </c>
      <c r="F9" s="25">
        <f>SUM(D9-D5)</f>
        <v>0.003854166666666676</v>
      </c>
    </row>
    <row r="10" spans="1:6" ht="11.25">
      <c r="A10" s="1" t="s">
        <v>23</v>
      </c>
      <c r="B10" s="1" t="s">
        <v>22</v>
      </c>
      <c r="C10" s="1" t="s">
        <v>14</v>
      </c>
      <c r="D10" s="24">
        <v>0.034027777777777775</v>
      </c>
      <c r="E10" s="5">
        <f>SUM((D5/D10-1)*100+100)</f>
        <v>88.63945578231292</v>
      </c>
      <c r="F10" s="25">
        <f>SUM(D10-D5)</f>
        <v>0.0038657407407407425</v>
      </c>
    </row>
    <row r="11" spans="1:6" ht="11.25">
      <c r="A11" s="1" t="s">
        <v>26</v>
      </c>
      <c r="B11" s="1" t="s">
        <v>27</v>
      </c>
      <c r="C11" s="1" t="s">
        <v>71</v>
      </c>
      <c r="D11" s="24">
        <v>0.03552083333333333</v>
      </c>
      <c r="E11" s="5">
        <f>SUM((D5/D11-1)*100+100)</f>
        <v>84.91365265558814</v>
      </c>
      <c r="F11" s="25">
        <f>SUM(D11-D5)</f>
        <v>0.0053587962962962955</v>
      </c>
    </row>
    <row r="12" spans="1:6" ht="11.25">
      <c r="A12" s="1" t="s">
        <v>29</v>
      </c>
      <c r="B12" s="1" t="s">
        <v>69</v>
      </c>
      <c r="C12" s="1" t="s">
        <v>11</v>
      </c>
      <c r="D12" s="22">
        <v>0.036111111111111115</v>
      </c>
      <c r="E12" s="5">
        <f>SUM((D5/D12-1)*100+100)</f>
        <v>83.52564102564101</v>
      </c>
      <c r="F12" s="25">
        <f>SUM(D12-D5)</f>
        <v>0.005949074074074082</v>
      </c>
    </row>
    <row r="13" spans="1:6" ht="11.25">
      <c r="A13" s="1" t="s">
        <v>31</v>
      </c>
      <c r="B13" s="1" t="s">
        <v>19</v>
      </c>
      <c r="C13" s="1" t="s">
        <v>47</v>
      </c>
      <c r="D13" s="22">
        <v>0.03670138888888889</v>
      </c>
      <c r="E13" s="5">
        <f>SUM((D5/D13-1)*100+100)</f>
        <v>82.18227688426363</v>
      </c>
      <c r="F13" s="25">
        <f>SUM(D13-D5)</f>
        <v>0.006539351851851855</v>
      </c>
    </row>
    <row r="14" spans="1:6" ht="11.25">
      <c r="A14" s="1" t="s">
        <v>32</v>
      </c>
      <c r="B14" s="1" t="s">
        <v>49</v>
      </c>
      <c r="C14" s="1" t="s">
        <v>50</v>
      </c>
      <c r="D14" s="22">
        <v>0.042083333333333334</v>
      </c>
      <c r="E14" s="5">
        <f>SUM((D5/D14-1)*100+100)</f>
        <v>71.67216721672166</v>
      </c>
      <c r="F14" s="25">
        <f>SUM(D14-D5)</f>
        <v>0.011921296296296301</v>
      </c>
    </row>
    <row r="15" spans="1:6" ht="11.25">
      <c r="A15" s="1" t="s">
        <v>34</v>
      </c>
      <c r="B15" s="1" t="s">
        <v>27</v>
      </c>
      <c r="C15" s="1" t="s">
        <v>30</v>
      </c>
      <c r="D15" s="24">
        <v>0.043009259259259254</v>
      </c>
      <c r="E15" s="5">
        <f>SUM((D5/D15-1)*100+100)</f>
        <v>70.1291711517761</v>
      </c>
      <c r="F15" s="25">
        <f>SUM(D15-D5)</f>
        <v>0.012847222222222222</v>
      </c>
    </row>
    <row r="16" spans="1:6" ht="11.25">
      <c r="A16" s="1" t="s">
        <v>36</v>
      </c>
      <c r="B16" s="1" t="s">
        <v>27</v>
      </c>
      <c r="C16" s="1" t="s">
        <v>95</v>
      </c>
      <c r="D16" s="22" t="s">
        <v>86</v>
      </c>
      <c r="E16" s="5"/>
      <c r="F16" s="25"/>
    </row>
    <row r="17" spans="4:6" ht="11.25">
      <c r="D17" s="22"/>
      <c r="E17" s="5"/>
      <c r="F17" s="23"/>
    </row>
    <row r="18" spans="4:6" ht="11.25">
      <c r="D18" s="22"/>
      <c r="E18" s="5"/>
      <c r="F18" s="23"/>
    </row>
    <row r="19" spans="4:6" ht="11.25">
      <c r="D19" s="24"/>
      <c r="E19" s="5"/>
      <c r="F19" s="23"/>
    </row>
    <row r="20" spans="4:6" ht="11.25">
      <c r="D20" s="24"/>
      <c r="E20" s="5"/>
      <c r="F20" s="23"/>
    </row>
    <row r="21" spans="4:6" ht="11.25">
      <c r="D21" s="22"/>
      <c r="E21" s="5"/>
      <c r="F21" s="23"/>
    </row>
    <row r="22" spans="4:6" ht="11.25">
      <c r="D22" s="22"/>
      <c r="E22" s="5"/>
      <c r="F22" s="23"/>
    </row>
    <row r="23" spans="4:6" ht="11.25">
      <c r="D23" s="22"/>
      <c r="E23" s="5"/>
      <c r="F23" s="23"/>
    </row>
    <row r="24" spans="4:6" ht="11.25">
      <c r="D24" s="22"/>
      <c r="E24" s="5"/>
      <c r="F24" s="23"/>
    </row>
    <row r="25" spans="4:6" ht="11.25">
      <c r="D25" s="22"/>
      <c r="E25" s="5"/>
      <c r="F25" s="23"/>
    </row>
  </sheetData>
  <sheetProtection/>
  <printOptions/>
  <pageMargins left="0.79" right="0.79" top="0.98" bottom="0.98" header="0.49" footer="0.49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16384" width="9.140625" style="1" customWidth="1"/>
  </cols>
  <sheetData>
    <row r="1" spans="1:3" ht="24">
      <c r="A1" s="19" t="s">
        <v>78</v>
      </c>
      <c r="B1" s="19"/>
      <c r="C1" s="19"/>
    </row>
    <row r="2" spans="2:3" ht="11.25">
      <c r="B2" s="3" t="s">
        <v>98</v>
      </c>
      <c r="C2" s="3"/>
    </row>
    <row r="3" spans="1:5" ht="11.25">
      <c r="A3" s="1" t="s">
        <v>59</v>
      </c>
      <c r="C3" s="1" t="s">
        <v>93</v>
      </c>
      <c r="D3" s="4"/>
      <c r="E3" s="5"/>
    </row>
    <row r="4" spans="1:6" ht="11.25">
      <c r="A4" s="20" t="s">
        <v>1</v>
      </c>
      <c r="B4" s="20" t="s">
        <v>2</v>
      </c>
      <c r="C4" s="20" t="s">
        <v>3</v>
      </c>
      <c r="D4" s="21" t="s">
        <v>61</v>
      </c>
      <c r="E4" s="21" t="s">
        <v>62</v>
      </c>
      <c r="F4" s="21" t="s">
        <v>63</v>
      </c>
    </row>
    <row r="5" spans="1:6" ht="11.25">
      <c r="A5" s="1" t="s">
        <v>10</v>
      </c>
      <c r="B5" s="1" t="s">
        <v>94</v>
      </c>
      <c r="C5" s="1" t="s">
        <v>11</v>
      </c>
      <c r="D5" s="22">
        <v>0.026574074074074073</v>
      </c>
      <c r="E5" s="5">
        <f>SUM((D5/D5-1)*100+100)</f>
        <v>100</v>
      </c>
      <c r="F5" s="23">
        <f>SUM(D5-D5)</f>
        <v>0</v>
      </c>
    </row>
    <row r="6" spans="1:6" ht="11.25">
      <c r="A6" s="1" t="s">
        <v>12</v>
      </c>
      <c r="B6" s="1" t="s">
        <v>67</v>
      </c>
      <c r="C6" s="1" t="s">
        <v>43</v>
      </c>
      <c r="D6" s="22">
        <v>0.026585648148148146</v>
      </c>
      <c r="E6" s="5">
        <f>SUM((D5/D6-1)*100+100)</f>
        <v>99.95646495428821</v>
      </c>
      <c r="F6" s="25">
        <f>SUM(D6-D5)</f>
        <v>1.157407407407357E-05</v>
      </c>
    </row>
    <row r="7" spans="1:6" ht="11.25">
      <c r="A7" s="1" t="s">
        <v>15</v>
      </c>
      <c r="B7" s="1" t="s">
        <v>19</v>
      </c>
      <c r="C7" s="1" t="s">
        <v>20</v>
      </c>
      <c r="D7" s="22">
        <v>0.02773148148148148</v>
      </c>
      <c r="E7" s="5">
        <f>SUM((D5/D7-1)*100+100)</f>
        <v>95.82637729549249</v>
      </c>
      <c r="F7" s="25">
        <f>SUM(D7-D5)</f>
        <v>0.0011574074074074056</v>
      </c>
    </row>
    <row r="8" spans="1:6" ht="11.25">
      <c r="A8" s="1" t="s">
        <v>18</v>
      </c>
      <c r="B8" s="1" t="s">
        <v>68</v>
      </c>
      <c r="C8" s="1" t="s">
        <v>17</v>
      </c>
      <c r="D8" s="22">
        <v>0.029490740740740744</v>
      </c>
      <c r="E8" s="5">
        <f>SUM((D5/D8-1)*100+100)</f>
        <v>90.10989010989009</v>
      </c>
      <c r="F8" s="25">
        <f>SUM(D8-D5)</f>
        <v>0.0029166666666666716</v>
      </c>
    </row>
    <row r="9" spans="1:6" ht="11.25">
      <c r="A9" s="1" t="s">
        <v>21</v>
      </c>
      <c r="B9" s="1" t="s">
        <v>69</v>
      </c>
      <c r="C9" s="1" t="s">
        <v>11</v>
      </c>
      <c r="D9" s="22">
        <v>0.030185185185185186</v>
      </c>
      <c r="E9" s="5">
        <f>SUM((D5/D9-1)*100+100)</f>
        <v>88.03680981595092</v>
      </c>
      <c r="F9" s="25">
        <f>SUM(D9-D5)</f>
        <v>0.0036111111111111135</v>
      </c>
    </row>
    <row r="10" spans="1:6" ht="11.25">
      <c r="A10" s="1" t="s">
        <v>23</v>
      </c>
      <c r="B10" s="1" t="s">
        <v>22</v>
      </c>
      <c r="C10" s="1" t="s">
        <v>14</v>
      </c>
      <c r="D10" s="24">
        <v>0.03141203703703704</v>
      </c>
      <c r="E10" s="5">
        <f>SUM((D5/D10-1)*100+100)</f>
        <v>84.59837877671333</v>
      </c>
      <c r="F10" s="25">
        <f>SUM(D10-D5)</f>
        <v>0.004837962962962964</v>
      </c>
    </row>
    <row r="11" spans="1:6" ht="11.25">
      <c r="A11" s="1" t="s">
        <v>26</v>
      </c>
      <c r="B11" s="1" t="s">
        <v>27</v>
      </c>
      <c r="C11" s="1" t="s">
        <v>95</v>
      </c>
      <c r="D11" s="22">
        <v>0.03366898148148148</v>
      </c>
      <c r="E11" s="5">
        <f>SUM((D5/D11-1)*100+100)</f>
        <v>78.9274664833276</v>
      </c>
      <c r="F11" s="25">
        <f>SUM(D11-D5)</f>
        <v>0.007094907407407407</v>
      </c>
    </row>
    <row r="12" spans="1:6" ht="11.25">
      <c r="A12" s="1" t="s">
        <v>29</v>
      </c>
      <c r="B12" s="1" t="s">
        <v>19</v>
      </c>
      <c r="C12" s="1" t="s">
        <v>47</v>
      </c>
      <c r="D12" s="22">
        <v>0.03418981481481482</v>
      </c>
      <c r="E12" s="5">
        <f>SUM((D5/D12-1)*100+100)</f>
        <v>77.72511848341232</v>
      </c>
      <c r="F12" s="25">
        <f>SUM(D12-D5)</f>
        <v>0.007615740740740746</v>
      </c>
    </row>
    <row r="13" spans="1:6" ht="11.25">
      <c r="A13" s="1" t="s">
        <v>31</v>
      </c>
      <c r="B13" s="1" t="s">
        <v>49</v>
      </c>
      <c r="C13" s="1" t="s">
        <v>50</v>
      </c>
      <c r="D13" s="22">
        <v>0.03459490740740741</v>
      </c>
      <c r="E13" s="5">
        <f>SUM((D5/D13-1)*100+100)</f>
        <v>76.81498829039812</v>
      </c>
      <c r="F13" s="25">
        <f>SUM(D13-D5)</f>
        <v>0.008020833333333335</v>
      </c>
    </row>
    <row r="14" spans="1:6" ht="11.25">
      <c r="A14" s="1" t="s">
        <v>32</v>
      </c>
      <c r="B14" s="1" t="s">
        <v>27</v>
      </c>
      <c r="C14" s="1" t="s">
        <v>30</v>
      </c>
      <c r="D14" s="24">
        <v>0.0349537037037037</v>
      </c>
      <c r="E14" s="5">
        <f>SUM((D5/D14-1)*100+100)</f>
        <v>76.02649006622516</v>
      </c>
      <c r="F14" s="25">
        <f>SUM(D14-D5)</f>
        <v>0.00837962962962963</v>
      </c>
    </row>
    <row r="15" spans="2:6" ht="11.25">
      <c r="B15" s="1" t="s">
        <v>27</v>
      </c>
      <c r="C15" s="1" t="s">
        <v>71</v>
      </c>
      <c r="D15" s="24" t="s">
        <v>99</v>
      </c>
      <c r="E15" s="5"/>
      <c r="F15" s="25"/>
    </row>
    <row r="16" spans="2:6" ht="11.25">
      <c r="B16" s="1" t="s">
        <v>65</v>
      </c>
      <c r="C16" s="1" t="s">
        <v>66</v>
      </c>
      <c r="D16" s="24" t="s">
        <v>86</v>
      </c>
      <c r="E16" s="5"/>
      <c r="F16" s="25"/>
    </row>
    <row r="17" spans="2:6" ht="11.25">
      <c r="B17" s="1" t="s">
        <v>100</v>
      </c>
      <c r="C17" s="1" t="s">
        <v>41</v>
      </c>
      <c r="D17" s="22" t="s">
        <v>86</v>
      </c>
      <c r="E17" s="5"/>
      <c r="F17" s="23"/>
    </row>
    <row r="18" spans="4:6" ht="11.25">
      <c r="D18" s="22"/>
      <c r="E18" s="5"/>
      <c r="F18" s="23"/>
    </row>
    <row r="19" spans="4:6" ht="11.25">
      <c r="D19" s="24"/>
      <c r="E19" s="5"/>
      <c r="F19" s="23"/>
    </row>
    <row r="20" spans="4:6" ht="11.25">
      <c r="D20" s="24"/>
      <c r="E20" s="5"/>
      <c r="F20" s="23"/>
    </row>
    <row r="21" spans="4:6" ht="11.25">
      <c r="D21" s="22"/>
      <c r="E21" s="5"/>
      <c r="F21" s="23"/>
    </row>
    <row r="22" spans="4:6" ht="11.25">
      <c r="D22" s="22"/>
      <c r="E22" s="5"/>
      <c r="F22" s="23"/>
    </row>
    <row r="23" spans="4:6" ht="11.25">
      <c r="D23" s="22"/>
      <c r="E23" s="5"/>
      <c r="F23" s="23"/>
    </row>
    <row r="24" spans="4:6" ht="11.25">
      <c r="D24" s="22"/>
      <c r="E24" s="5"/>
      <c r="F24" s="23"/>
    </row>
    <row r="25" spans="4:6" ht="11.25">
      <c r="D25" s="22"/>
      <c r="E25" s="5"/>
      <c r="F25" s="23"/>
    </row>
  </sheetData>
  <sheetProtection/>
  <printOptions/>
  <pageMargins left="0.79" right="0.79" top="0.98" bottom="0.98" header="0.49" footer="0.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danasGROUP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danas</dc:creator>
  <cp:keywords/>
  <dc:description/>
  <cp:lastModifiedBy>Danas</cp:lastModifiedBy>
  <cp:lastPrinted>2009-09-28T19:41:12Z</cp:lastPrinted>
  <dcterms:created xsi:type="dcterms:W3CDTF">2004-04-11T13:16:16Z</dcterms:created>
  <dcterms:modified xsi:type="dcterms:W3CDTF">2009-09-28T19:49:14Z</dcterms:modified>
  <cp:category/>
  <cp:version/>
  <cp:contentType/>
  <cp:contentStatus/>
</cp:coreProperties>
</file>